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70" windowWidth="28455" windowHeight="11955"/>
  </bookViews>
  <sheets>
    <sheet name="СВОД РЕЕСТРОВ РАСХОДНЫХ ОБЯЗАТ" sheetId="1" r:id="rId1"/>
  </sheets>
  <calcPr calcId="125725"/>
</workbook>
</file>

<file path=xl/calcChain.xml><?xml version="1.0" encoding="utf-8"?>
<calcChain xmlns="http://schemas.openxmlformats.org/spreadsheetml/2006/main">
  <c r="AT20" i="1"/>
  <c r="AU20"/>
  <c r="AV20"/>
  <c r="AV16" s="1"/>
  <c r="AW20"/>
  <c r="AW18" s="1"/>
  <c r="AX20"/>
  <c r="AY20"/>
  <c r="AZ20"/>
  <c r="AZ16" s="1"/>
  <c r="BA20"/>
  <c r="BA18" s="1"/>
  <c r="BB20"/>
  <c r="BC20"/>
  <c r="BD20"/>
  <c r="BD16" s="1"/>
  <c r="BE20"/>
  <c r="BE18" s="1"/>
  <c r="BF20"/>
  <c r="BG20"/>
  <c r="BH20"/>
  <c r="BH16" s="1"/>
  <c r="AJ16"/>
  <c r="AK16"/>
  <c r="AL16"/>
  <c r="AM16"/>
  <c r="AN16"/>
  <c r="AO16"/>
  <c r="AP16"/>
  <c r="AQ16"/>
  <c r="AR16"/>
  <c r="AT16"/>
  <c r="AU16"/>
  <c r="AX16"/>
  <c r="AY16"/>
  <c r="BB16"/>
  <c r="BC16"/>
  <c r="BF16"/>
  <c r="BG16"/>
  <c r="AJ18"/>
  <c r="AK18"/>
  <c r="AL18"/>
  <c r="AM18"/>
  <c r="AN18"/>
  <c r="AO18"/>
  <c r="AP18"/>
  <c r="AQ18"/>
  <c r="AR18"/>
  <c r="AT18"/>
  <c r="AU18"/>
  <c r="AX18"/>
  <c r="AY18"/>
  <c r="BB18"/>
  <c r="BC18"/>
  <c r="BF18"/>
  <c r="BG18"/>
  <c r="AI18"/>
  <c r="BI16"/>
  <c r="BJ16"/>
  <c r="BK16"/>
  <c r="BL16"/>
  <c r="BM16"/>
  <c r="BN16"/>
  <c r="BO16"/>
  <c r="BP16"/>
  <c r="BQ16"/>
  <c r="BR16"/>
  <c r="BS16"/>
  <c r="BT16"/>
  <c r="BU16"/>
  <c r="BV16"/>
  <c r="BW16"/>
  <c r="BX16"/>
  <c r="BY16"/>
  <c r="BZ16"/>
  <c r="CA16"/>
  <c r="CB16"/>
  <c r="CC16"/>
  <c r="CD16"/>
  <c r="CE16"/>
  <c r="CF16"/>
  <c r="CG16"/>
  <c r="CH16"/>
  <c r="CI16"/>
  <c r="CJ16"/>
  <c r="CK16"/>
  <c r="CL16"/>
  <c r="CM16"/>
  <c r="CN16"/>
  <c r="CO16"/>
  <c r="CP16"/>
  <c r="AI16"/>
  <c r="AJ69"/>
  <c r="AK69"/>
  <c r="AL69"/>
  <c r="AM69"/>
  <c r="AN69"/>
  <c r="AO69"/>
  <c r="AP69"/>
  <c r="AQ69"/>
  <c r="AR69"/>
  <c r="AT69"/>
  <c r="AU69"/>
  <c r="AW69"/>
  <c r="AX69"/>
  <c r="AY69"/>
  <c r="BA69"/>
  <c r="BB69"/>
  <c r="BC69"/>
  <c r="BE69"/>
  <c r="BF69"/>
  <c r="BG69"/>
  <c r="AI69"/>
  <c r="AJ59"/>
  <c r="AK59"/>
  <c r="AL59"/>
  <c r="AM59"/>
  <c r="AN59"/>
  <c r="AO59"/>
  <c r="AP59"/>
  <c r="AQ59"/>
  <c r="AR59"/>
  <c r="AS59"/>
  <c r="AT59"/>
  <c r="AU59"/>
  <c r="AV59"/>
  <c r="AW59"/>
  <c r="AX59"/>
  <c r="AY59"/>
  <c r="AZ59"/>
  <c r="BA59"/>
  <c r="BB59"/>
  <c r="BC59"/>
  <c r="BD59"/>
  <c r="BE59"/>
  <c r="BF59"/>
  <c r="BG59"/>
  <c r="BH59"/>
  <c r="AI59"/>
  <c r="AI43"/>
  <c r="AI20"/>
  <c r="AS20"/>
  <c r="AS18" s="1"/>
  <c r="AR20"/>
  <c r="AQ20"/>
  <c r="AP20"/>
  <c r="AO20"/>
  <c r="AN20"/>
  <c r="AM20"/>
  <c r="AL20"/>
  <c r="AK20"/>
  <c r="AJ20"/>
  <c r="AS69" l="1"/>
  <c r="AS16"/>
  <c r="BH18"/>
  <c r="BD18"/>
  <c r="AZ18"/>
  <c r="AV18"/>
  <c r="BE16"/>
  <c r="BA16"/>
  <c r="AW16"/>
  <c r="BH69"/>
  <c r="BD69"/>
  <c r="AZ69"/>
  <c r="AV69"/>
</calcChain>
</file>

<file path=xl/sharedStrings.xml><?xml version="1.0" encoding="utf-8"?>
<sst xmlns="http://schemas.openxmlformats.org/spreadsheetml/2006/main" count="849" uniqueCount="273">
  <si>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</si>
  <si>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</si>
  <si>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</si>
  <si>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полномочий</t>
  </si>
  <si>
    <t>Код расхода по БК</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</si>
  <si>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</si>
  <si>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</si>
  <si>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Российской Федерации</t>
  </si>
  <si>
    <t>субъекта Российской Федерации</t>
  </si>
  <si>
    <t>муниципальных образований</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</si>
  <si>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</si>
  <si>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</si>
  <si>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</si>
  <si>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</si>
  <si>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</si>
  <si>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</si>
  <si>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</si>
  <si>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</si>
  <si>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</si>
  <si>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</si>
  <si>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</si>
  <si>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</si>
  <si>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</si>
  <si>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</si>
  <si>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</si>
  <si>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</si>
  <si>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</si>
  <si>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</si>
  <si>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</si>
  <si>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</si>
  <si>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</si>
  <si>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</si>
  <si>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</si>
  <si>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</si>
  <si>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 xml:space="preserve">в т.ч. за счет целевых  средств регионального бюджета </t>
  </si>
  <si>
    <t xml:space="preserve">в т.ч. за счет целевых средств регионального бюджета </t>
  </si>
  <si>
    <t>в т.ч за счет целевых средств федерального бюджета</t>
  </si>
  <si>
    <t>утвержденные бюджетные назначения</t>
  </si>
  <si>
    <t>исполнено</t>
  </si>
  <si>
    <t>в т.ч. за счет средств местных бюджетов</t>
  </si>
  <si>
    <t>2018 г.</t>
  </si>
  <si>
    <t>2019 г.</t>
  </si>
  <si>
    <t>2020 г.</t>
  </si>
  <si>
    <t>2021 г.</t>
  </si>
  <si>
    <t>2022 г.</t>
  </si>
  <si>
    <t>АДМИНИСТРАЦИЯ АКСАЙСКОГО ГОРОДСКОГО ПОСЕЛЕНИЯ</t>
  </si>
  <si>
    <t>31=33+35+37+39</t>
  </si>
  <si>
    <t>32=34+36+38+40</t>
  </si>
  <si>
    <t>41=42+43+44+45</t>
  </si>
  <si>
    <t>46=47+48+49+50</t>
  </si>
  <si>
    <t>51=52+53+54+55</t>
  </si>
  <si>
    <t>56=57+58+59+60</t>
  </si>
  <si>
    <t>61=63+65+67+69</t>
  </si>
  <si>
    <t>62=64+66+68+70</t>
  </si>
  <si>
    <t>71=72+73+74+75</t>
  </si>
  <si>
    <t>76=77+78+79+80</t>
  </si>
  <si>
    <t>81=82+83+84+85</t>
  </si>
  <si>
    <t>86=87+88+89+90</t>
  </si>
  <si>
    <t>на 1 июня 2020</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</si>
  <si>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</si>
  <si>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</si>
  <si>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</si>
  <si>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X</t>
  </si>
  <si>
    <t>в том числе:</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</si>
  <si>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</si>
  <si>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</si>
  <si>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</si>
  <si>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</si>
  <si>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владение, пользование и распоряжение имуществом, находящимся в муниципальной собственности городского поселения</t>
  </si>
  <si>
    <t>5005</t>
  </si>
  <si>
    <t>Федеральный закон от 06.10.2003 №131-ФЗ "Об общих принципах организации местного самоуправления в Российской Федерации"</t>
  </si>
  <si>
    <t>п.3, ст.14</t>
  </si>
  <si>
    <t>06.10.2003 - не установлена</t>
  </si>
  <si>
    <t>Областной закон от 28.12.2005 №436-ЗС ""О местном самоуправлении в Ростовской области""</t>
  </si>
  <si>
    <t>ч.1, ст.12</t>
  </si>
  <si>
    <t>01.01.2006 - не установлена</t>
  </si>
  <si>
    <t>1</t>
  </si>
  <si>
    <t>01/13</t>
  </si>
  <si>
    <t>13</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</si>
  <si>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</si>
  <si>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</si>
  <si>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п.4, ч.1, ст.14</t>
  </si>
  <si>
    <t>19</t>
  </si>
  <si>
    <t>05/02</t>
  </si>
  <si>
    <t>02</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</si>
  <si>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</si>
  <si>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</si>
  <si>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п.5, ч.1, ст.14</t>
  </si>
  <si>
    <t>3</t>
  </si>
  <si>
    <t>04/09</t>
  </si>
  <si>
    <t>09</t>
  </si>
  <si>
    <t>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</si>
  <si>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</si>
  <si>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ч.1, ст.14</t>
  </si>
  <si>
    <t>18</t>
  </si>
  <si>
    <t>05/01</t>
  </si>
  <si>
    <t>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</si>
  <si>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</si>
  <si>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5015</t>
  </si>
  <si>
    <t>п.7.1, ст.14</t>
  </si>
  <si>
    <t>12</t>
  </si>
  <si>
    <t>03/14</t>
  </si>
  <si>
    <t>14</t>
  </si>
  <si>
    <t>участие в предупреждении и ликвидации последствий чрезвычайных ситуаций в границах городского поселения</t>
  </si>
  <si>
    <t>5017</t>
  </si>
  <si>
    <t>обеспечение первичных мер пожарной безопасности в границах населенных пунктов городского поселения</t>
  </si>
  <si>
    <t>5018</t>
  </si>
  <si>
    <t>1) Федеральный закон от 21.12.1994 №69-ФЗ "О пожарной безопасности"
2) Федеральный закон от 06.10.2003 №131-ФЗ "Об общих принципах организации местного самоуправления в Российской Федерации"</t>
  </si>
  <si>
    <t>1) ст.10
2) п.9, ст.14</t>
  </si>
  <si>
    <t>1) 01.01.2007 - не установлена
2) 06.10.2003 - не установлена</t>
  </si>
  <si>
    <t>1) Областной закон от 28.12.2005 №436-ЗС ""О местном самоуправлении в Ростовской области""
2) Областной закон от 25.11.2004 №202-ЗС "О пожарной безопасности"</t>
  </si>
  <si>
    <t>1) ч.1, ст.12
2) ч.3, ст.9</t>
  </si>
  <si>
    <t>1) 01.01.2006 - не установлена
2) 01.01.2005 - не установлена</t>
  </si>
  <si>
    <t>03/09</t>
  </si>
  <si>
    <t>создание условий для организации досуга и обеспечения жителей городского поселения услугами организаций культуры</t>
  </si>
  <si>
    <t>5021</t>
  </si>
  <si>
    <t>7</t>
  </si>
  <si>
    <t>08/01</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</si>
  <si>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</si>
  <si>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5022</t>
  </si>
  <si>
    <t>08/04</t>
  </si>
  <si>
    <t>04</t>
  </si>
  <si>
    <t>обеспечение условий для развития на территории городского поселения физической культуры, школьного спорта и массового спорта</t>
  </si>
  <si>
    <t>5024</t>
  </si>
  <si>
    <t>11</t>
  </si>
  <si>
    <t>11/02</t>
  </si>
  <si>
    <t>организация проведения официальных физкультурно-оздоровительных и спортивных мероприятий городского поселения</t>
  </si>
  <si>
    <t>5025</t>
  </si>
  <si>
    <t>участие в организации деятельности по сбору (в том числе раздельному сбору) и транспортированию твердых коммунальных отходов</t>
  </si>
  <si>
    <t>5028</t>
  </si>
  <si>
    <t>п.18, ч.1, ст.14</t>
  </si>
  <si>
    <t>05/03</t>
  </si>
  <si>
    <t>03</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</si>
  <si>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</si>
  <si>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</si>
  <si>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п.19, ч.1, ст.14</t>
  </si>
  <si>
    <t>Постановление Правительства РФ от 30.12.2017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</si>
  <si>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в целом</t>
  </si>
  <si>
    <t>01.01.2018 - не установлена</t>
  </si>
  <si>
    <t>05</t>
  </si>
  <si>
    <t>21</t>
  </si>
  <si>
    <t>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</si>
  <si>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</si>
  <si>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</si>
  <si>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5032</t>
  </si>
  <si>
    <t>04/07</t>
  </si>
  <si>
    <t>07</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</si>
  <si>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</si>
  <si>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</si>
  <si>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п.20, ч.1, ст.14</t>
  </si>
  <si>
    <t>20</t>
  </si>
  <si>
    <t>04/12</t>
  </si>
  <si>
    <t>организация ритуальных услуг и содержание мест захоронения</t>
  </si>
  <si>
    <t>5035</t>
  </si>
  <si>
    <t>п.22, ч.1, ст.14</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</si>
  <si>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</si>
  <si>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5036</t>
  </si>
  <si>
    <t>1) Федеральный закон от 21.12.1994 №68-ФЗ "О защите населения и территорий от чрезвычайных ситуаций природного и техногенного характера"
2) Федеральный закон от 06.10.2003 №131-ФЗ "Об общих принципах организации местного самоуправления в Российской Федерации"</t>
  </si>
  <si>
    <t>1) ч.1, ст.11
2) п.23, ч.1, ст.14</t>
  </si>
  <si>
    <t>1) 24.12.1994 - не установлена
2) 06.10.2003 - не установлена</t>
  </si>
  <si>
    <t>1) Областной закон от 28.12.2005 №436-ЗС ""О местном самоуправлении в Ростовской области""
2) Областной закон от 29.12.2004 №256-ЗС "О защите населения и территорий от чрезвычайных ситуаций межмуниципального и регионального характера"</t>
  </si>
  <si>
    <t>1) ч.1, ст.12
2) ст.9</t>
  </si>
  <si>
    <t>осуществление мероприятий по обеспечению безопасности людей на водных объектах, охране их жизни и здоровья</t>
  </si>
  <si>
    <t>5038</t>
  </si>
  <si>
    <t>организация и осуществление мероприятий по работе с детьми и молодежью в городском поселении</t>
  </si>
  <si>
    <t>5043</t>
  </si>
  <si>
    <t>6</t>
  </si>
  <si>
    <t>07/07</t>
  </si>
  <si>
    <t>осуществление мер по противодействию коррупции в границах городского поселения</t>
  </si>
  <si>
    <t>5050</t>
  </si>
  <si>
    <t>п.38, ч.1, ст.14</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</si>
  <si>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</si>
  <si>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</si>
  <si>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</si>
  <si>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</si>
  <si>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1) Федеральный закон от 02.03.2007 №25-ФЗ ""О муниципальной службе в Российской Федерации""
2) Закон Российской Федерации от 22.10.2004 №125-ФЗ ""Об архивном деле в Российской Федерации"."
3) Федеральный закон от 06.10.2003 №131-ФЗ "Об общих принципах организации местного самоуправления в Российской Федерации"
4) Федеральный закон от 06.10.2003 №131-ФЗ "Об общих принципах организации местного самоуправления в Российской Федерации"</t>
  </si>
  <si>
    <t>1) ст.22,23
2) в целом
3) ч.9, ст.15
4) ч.9, ст.34</t>
  </si>
  <si>
    <t>1) 01.06.2007 - не установлена
2) 27.10.2004 - не установлена
3) 06.10.2003 - не установлена
4) 06.10.2003 - не установлена</t>
  </si>
  <si>
    <t>1) Областной закон от 28.12.2005 №436-ЗС ""О местном самоуправлении в Ростовской области""
2) Областной закон от 28.12.2005 №436-ЗС ""О местном самоуправлении в Ростовской области""
3) Областной закон от 09.10.2007 №786-ЗС ""О муниципальной службе в Ростовской области""</t>
  </si>
  <si>
    <t>1) ч.9, ст.15
2) ч.9, ст.34
3) ст.7,8,9,19</t>
  </si>
  <si>
    <t>1) 01.01.2006 - не установлена
2) 01.01.2006 - не установлена
3) 17.10.2007 - не установлена</t>
  </si>
  <si>
    <t>01/04
01/13</t>
  </si>
  <si>
    <t>04
13</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</si>
  <si>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</si>
  <si>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</si>
  <si>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1) Федеральный закон от 02.03.2007 №25-ФЗ ""О муниципальной службе в Российской Федерации""
2) Закон Российской Федерации от 22.10.2004 №125-ФЗ ""Об архивном деле в Российской Федерации"."
3) Федеральный закон от 06.10.2003 №131-ФЗ "Об общих принципах организации местного самоуправления в Российской Федерации"</t>
  </si>
  <si>
    <t>1) ст.22,23
2) в целом
3) ч.9, ст.34</t>
  </si>
  <si>
    <t>1) 01.06.2007 - не установлена
2) 27.10.2004 - не установлена
3) 06.10.2003 - не установлена</t>
  </si>
  <si>
    <t>1) Областной закон от 28.12.2005 №436-ЗС ""О местном самоуправлении в Ростовской области""
2) Областной закон от 09.10.2007 №786-ЗС ""О муниципальной службе в Ростовской области""</t>
  </si>
  <si>
    <t>1) ч.9, ст.15
2) ст.7,8,9,19</t>
  </si>
  <si>
    <t>1) 01.01.2006 - не установлена
2) 17.10.2007 - не установлена</t>
  </si>
  <si>
    <t>01/04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</si>
  <si>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</si>
  <si>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</si>
  <si>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п.4, ч.1, ст.17</t>
  </si>
  <si>
    <t>05/05</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</si>
  <si>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</si>
  <si>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</si>
  <si>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1) Федеральный закон от 06.10.2003 №131-ФЗ "Об общих принципах организации местного самоуправления в Российской Федерации"
2) Закон Российской Федерации от 12.06.2002 №67-ФЗ "Об основных гарантиях избирательных прав на участие в референдуме граждан Российской Федерации"</t>
  </si>
  <si>
    <t>1) п.5, ч.1, ст.17
2) п.1, ст.57</t>
  </si>
  <si>
    <t>1) 06.10.2003 - не установлена
2) 12.06.2002 - не установлена</t>
  </si>
  <si>
    <t>Областной закон от 12.05.2016 №525-ЗС ""О выборах и референдумах в Ростовской области""</t>
  </si>
  <si>
    <t>п.1, ст.44</t>
  </si>
  <si>
    <t>12.05.2016 - не установлена</t>
  </si>
  <si>
    <t>23</t>
  </si>
  <si>
    <t>01/07</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</si>
  <si>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</si>
  <si>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5219</t>
  </si>
  <si>
    <t>п.8.1, ст.17</t>
  </si>
  <si>
    <t>Областной закон от 09.10.2007 №786-ЗС ""О муниципальной службе в Ростовской области""</t>
  </si>
  <si>
    <t>п.15, ст.13</t>
  </si>
  <si>
    <t>17.10.2007 - не установлена</t>
  </si>
  <si>
    <t>01/04
07/05</t>
  </si>
  <si>
    <t>04
05</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</si>
  <si>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</si>
  <si>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5220</t>
  </si>
  <si>
    <t>п.8.2, ст.17</t>
  </si>
  <si>
    <t>предоставление доплаты за выслугу лет к трудовой пенсии муниципальным служащим за счет средств местного бюджета</t>
  </si>
  <si>
    <t>5223</t>
  </si>
  <si>
    <t>ч.1, ст.17</t>
  </si>
  <si>
    <t>10</t>
  </si>
  <si>
    <t>10/01
10/03</t>
  </si>
  <si>
    <t>01
03</t>
  </si>
  <si>
    <t>формирование и использование резервных фондов городских поселений</t>
  </si>
  <si>
    <t>5224</t>
  </si>
  <si>
    <t>Кодекс от 31.07.1998 №145-ФЗ "Бюджетный Кодекс РФ"</t>
  </si>
  <si>
    <t>п.1, ст.81</t>
  </si>
  <si>
    <t>31.07.1998 - не установлена</t>
  </si>
  <si>
    <t>01/11</t>
  </si>
  <si>
    <t>осуществление межмуниципального сотрудничества</t>
  </si>
  <si>
    <t>5225</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</si>
  <si>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</si>
  <si>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</si>
  <si>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за счет субвенций, предоставленных из бюджета субъекта Российской Федерации, всего</t>
  </si>
  <si>
    <t>5800</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</si>
  <si>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</si>
  <si>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5801</t>
  </si>
  <si>
    <t>ч.1, ст.20</t>
  </si>
  <si>
    <t>Областной закон от 25.10.2002 №273-ЗС "Об административных правонарушениях"</t>
  </si>
  <si>
    <t>ч.1, ст.11.2</t>
  </si>
  <si>
    <t>01.01.2003 - не установлена</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</si>
  <si>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</si>
  <si>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</si>
  <si>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по предоставлению иных межбюджетных трансфертов, всего</t>
  </si>
  <si>
    <t>6200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</si>
  <si>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</si>
  <si>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</si>
  <si>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осуществление контроля за исполнением бюджета городского поселения</t>
  </si>
  <si>
    <t>6202</t>
  </si>
  <si>
    <t>ч.4, ст.15</t>
  </si>
  <si>
    <t>ч.4, ст.12</t>
  </si>
  <si>
    <t>01/06</t>
  </si>
  <si>
    <t>06</t>
  </si>
  <si>
    <t>организация библиотечного обслуживания населения, комплектование и обеспечение сохранности библиотечных фондов библиотек поселения</t>
  </si>
  <si>
    <t>6207</t>
  </si>
  <si>
    <t>создание, содержание и организация деятельности аварийно-спасательных служб и (или) аварийно-спасательных формирований на территории поселения</t>
  </si>
  <si>
    <t>6211</t>
  </si>
  <si>
    <t>Условно утвержденные расходы на первый и второй годы планового периода в соответствии с решением о местном бюджете городского поселения</t>
  </si>
  <si>
    <t>6400</t>
  </si>
  <si>
    <t>п.3, ст.184.1</t>
  </si>
  <si>
    <t>Итого расходных обязательств муниципальных образований</t>
  </si>
  <si>
    <t>10700</t>
  </si>
  <si>
    <t xml:space="preserve">Финансовый орган </t>
  </si>
  <si>
    <t>Наименование бюджета</t>
  </si>
  <si>
    <t>БЮДЖЕТ АКСАЙСКОГО ГОРОДСКОГО ПОСЕЛЕНИЯ АКСАЙСКОГО РАЙОНА</t>
  </si>
  <si>
    <t xml:space="preserve"> РЕЕСТР РАСХОДНЫХ ОБЯЗАТЕЛЬСТВ МУНИЦИПАЛЬНОГО ОБРАЗОВАНИЯ "АКСАЙСКОЕ ГОРОДСКОЕ ПОСЕЛЕНИЕ"</t>
  </si>
  <si>
    <t xml:space="preserve">Начальник финансового отдела </t>
  </si>
  <si>
    <t>Глава администрации</t>
  </si>
  <si>
    <t>Аксайского городского поселения</t>
  </si>
  <si>
    <t>А.М. Агрызков</t>
  </si>
  <si>
    <t>О.С. Милева</t>
  </si>
  <si>
    <t>администрации Аксайского городского поселения</t>
  </si>
  <si>
    <t>10/03</t>
  </si>
</sst>
</file>

<file path=xl/styles.xml><?xml version="1.0" encoding="utf-8"?>
<styleSheet xmlns="http://schemas.openxmlformats.org/spreadsheetml/2006/main">
  <numFmts count="2">
    <numFmt numFmtId="164" formatCode="?"/>
    <numFmt numFmtId="165" formatCode="0.0"/>
  </numFmts>
  <fonts count="6">
    <font>
      <sz val="11"/>
      <color indexed="8"/>
      <name val="Calibri"/>
      <family val="2"/>
      <scheme val="minor"/>
    </font>
    <font>
      <sz val="8"/>
      <color indexed="8"/>
      <name val="Times New Roman"/>
    </font>
    <font>
      <u/>
      <sz val="8"/>
      <color indexed="8"/>
      <name val="Times New Roman"/>
    </font>
    <font>
      <b/>
      <sz val="9"/>
      <color indexed="8"/>
      <name val="Times New Roman"/>
    </font>
    <font>
      <b/>
      <sz val="8"/>
      <color indexed="8"/>
      <name val="Times New Roman"/>
    </font>
    <font>
      <sz val="12"/>
      <color indexed="8"/>
      <name val="Times New Roman"/>
      <family val="1"/>
      <charset val="204"/>
    </font>
  </fonts>
  <fills count="3">
    <fill>
      <patternFill patternType="none"/>
    </fill>
    <fill>
      <patternFill patternType="gray125"/>
    </fill>
    <fill>
      <patternFill patternType="none"/>
    </fill>
  </fills>
  <borders count="17">
    <border>
      <left/>
      <right/>
      <top/>
      <bottom/>
      <diagonal/>
    </border>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2" fillId="2" borderId="1" xfId="0" applyNumberFormat="1" applyFont="1" applyFill="1" applyBorder="1"/>
    <xf numFmtId="0" fontId="1" fillId="2" borderId="1" xfId="0" applyNumberFormat="1" applyFont="1" applyFill="1" applyBorder="1" applyAlignment="1">
      <alignment horizontal="left" vertical="center"/>
    </xf>
    <xf numFmtId="0" fontId="1" fillId="2" borderId="1" xfId="0" applyNumberFormat="1" applyFont="1" applyFill="1" applyBorder="1" applyAlignment="1">
      <alignment vertical="center" wrapText="1"/>
    </xf>
    <xf numFmtId="0" fontId="1" fillId="2" borderId="4"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9" fontId="1" fillId="2" borderId="4" xfId="0" applyNumberFormat="1" applyFont="1" applyFill="1" applyBorder="1" applyAlignment="1">
      <alignment horizontal="left" vertical="center" wrapText="1"/>
    </xf>
    <xf numFmtId="49" fontId="1" fillId="2" borderId="4" xfId="0" applyNumberFormat="1" applyFont="1" applyFill="1" applyBorder="1" applyAlignment="1">
      <alignment horizontal="center" vertical="center" wrapText="1"/>
    </xf>
    <xf numFmtId="165" fontId="1" fillId="2" borderId="4" xfId="0" applyNumberFormat="1" applyFont="1" applyFill="1" applyBorder="1" applyAlignment="1">
      <alignment horizontal="right" vertical="center" wrapText="1"/>
    </xf>
    <xf numFmtId="4" fontId="1" fillId="2" borderId="4" xfId="0" applyNumberFormat="1" applyFont="1" applyFill="1" applyBorder="1" applyAlignment="1">
      <alignment horizontal="right" vertical="center" wrapText="1"/>
    </xf>
    <xf numFmtId="164" fontId="1" fillId="2" borderId="4" xfId="0" applyNumberFormat="1" applyFont="1" applyFill="1" applyBorder="1" applyAlignment="1">
      <alignment horizontal="left" vertical="center" wrapText="1"/>
    </xf>
    <xf numFmtId="164" fontId="1" fillId="2" borderId="4" xfId="0" applyNumberFormat="1" applyFont="1" applyFill="1" applyBorder="1" applyAlignment="1">
      <alignment horizontal="center" vertical="center" wrapText="1"/>
    </xf>
    <xf numFmtId="0" fontId="0" fillId="0" borderId="10" xfId="0" applyBorder="1"/>
    <xf numFmtId="0" fontId="5" fillId="0" borderId="0" xfId="0" applyFont="1"/>
    <xf numFmtId="0" fontId="5" fillId="2" borderId="1" xfId="0" applyNumberFormat="1" applyFont="1" applyFill="1" applyBorder="1"/>
    <xf numFmtId="0" fontId="0" fillId="0" borderId="0" xfId="0" applyFill="1"/>
    <xf numFmtId="0" fontId="1" fillId="0" borderId="4" xfId="0" applyNumberFormat="1" applyFont="1" applyFill="1" applyBorder="1" applyAlignment="1">
      <alignment horizontal="center" vertical="center" wrapText="1"/>
    </xf>
    <xf numFmtId="4" fontId="1" fillId="0" borderId="4" xfId="0" applyNumberFormat="1" applyFont="1" applyFill="1" applyBorder="1" applyAlignment="1">
      <alignment horizontal="right" vertical="center" wrapText="1"/>
    </xf>
    <xf numFmtId="165" fontId="1" fillId="0" borderId="4" xfId="0" applyNumberFormat="1" applyFont="1" applyFill="1" applyBorder="1" applyAlignment="1">
      <alignment horizontal="right" vertical="center" wrapText="1"/>
    </xf>
    <xf numFmtId="14" fontId="5" fillId="0" borderId="0" xfId="0" applyNumberFormat="1" applyFont="1"/>
    <xf numFmtId="0" fontId="1" fillId="0" borderId="7"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66FF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Q78"/>
  <sheetViews>
    <sheetView tabSelected="1" zoomScale="82" zoomScaleNormal="82" workbookViewId="0">
      <selection activeCell="AI28" sqref="AI28"/>
    </sheetView>
  </sheetViews>
  <sheetFormatPr defaultRowHeight="13.15" customHeight="1"/>
  <cols>
    <col min="1" max="1" width="24.7109375" customWidth="1"/>
    <col min="2" max="2" width="8.7109375" customWidth="1"/>
    <col min="3" max="4" width="16.7109375" customWidth="1"/>
    <col min="5" max="5" width="8.7109375" customWidth="1"/>
    <col min="6" max="7" width="16.7109375" hidden="1" customWidth="1"/>
    <col min="8" max="9" width="8.7109375" hidden="1" customWidth="1"/>
    <col min="10" max="11" width="16.7109375" hidden="1" customWidth="1"/>
    <col min="12" max="12" width="8.7109375" hidden="1" customWidth="1"/>
    <col min="13" max="14" width="16.7109375" hidden="1" customWidth="1"/>
    <col min="15" max="16" width="8.7109375" hidden="1" customWidth="1"/>
    <col min="17" max="18" width="16.7109375" hidden="1" customWidth="1"/>
    <col min="19" max="19" width="8.7109375" hidden="1" customWidth="1"/>
    <col min="20" max="21" width="16.7109375" hidden="1" customWidth="1"/>
    <col min="22" max="22" width="8.7109375" hidden="1" customWidth="1"/>
    <col min="23" max="24" width="16.7109375" customWidth="1"/>
    <col min="25" max="25" width="8.7109375" customWidth="1"/>
    <col min="26" max="26" width="13.28515625" customWidth="1"/>
    <col min="27" max="27" width="11.85546875" customWidth="1"/>
    <col min="28" max="28" width="8.7109375" customWidth="1"/>
    <col min="29" max="30" width="16.7109375" hidden="1" customWidth="1"/>
    <col min="31" max="31" width="8.7109375" hidden="1" customWidth="1"/>
    <col min="32" max="33" width="8.7109375" customWidth="1"/>
    <col min="34" max="34" width="8" hidden="1"/>
    <col min="35" max="36" width="18.28515625" style="15" customWidth="1"/>
    <col min="37" max="44" width="18.28515625" style="15" hidden="1" customWidth="1"/>
    <col min="45" max="45" width="18.28515625" style="15" customWidth="1"/>
    <col min="46" max="49" width="18.28515625" style="15" hidden="1" customWidth="1"/>
    <col min="50" max="50" width="18.28515625" style="15" customWidth="1"/>
    <col min="51" max="54" width="18.28515625" style="15" hidden="1" customWidth="1"/>
    <col min="55" max="55" width="18.28515625" style="15" customWidth="1"/>
    <col min="56" max="59" width="18.28515625" style="15" hidden="1" customWidth="1"/>
    <col min="60" max="60" width="18.28515625" style="15" customWidth="1"/>
    <col min="61" max="94" width="18.28515625" hidden="1" customWidth="1"/>
  </cols>
  <sheetData>
    <row r="1" spans="1:95" ht="15">
      <c r="A1" s="1"/>
    </row>
    <row r="2" spans="1:95" ht="23.65" customHeight="1">
      <c r="A2" s="40" t="s">
        <v>265</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row>
    <row r="3" spans="1:95" ht="15"/>
    <row r="4" spans="1:95" ht="15">
      <c r="A4" s="36" t="s">
        <v>58</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row>
    <row r="5" spans="1:95" ht="15"/>
    <row r="6" spans="1:95" ht="15" customHeight="1">
      <c r="A6" s="2" t="s">
        <v>262</v>
      </c>
      <c r="D6" s="31" t="s">
        <v>45</v>
      </c>
      <c r="E6" s="31"/>
      <c r="F6" s="31"/>
      <c r="G6" s="31"/>
      <c r="H6" s="31"/>
      <c r="I6" s="31"/>
      <c r="J6" s="31"/>
      <c r="K6" s="31"/>
      <c r="L6" s="31"/>
      <c r="M6" s="31"/>
      <c r="N6" s="31"/>
      <c r="O6" s="31"/>
      <c r="P6" s="31"/>
      <c r="Q6" s="31"/>
      <c r="R6" s="31"/>
      <c r="S6" s="31"/>
      <c r="T6" s="31"/>
      <c r="U6" s="31"/>
      <c r="V6" s="31"/>
      <c r="W6" s="31"/>
      <c r="X6" s="31"/>
      <c r="Y6" s="31"/>
      <c r="Z6" s="31"/>
      <c r="AA6" s="3"/>
      <c r="AB6" s="3"/>
      <c r="AC6" s="3"/>
      <c r="AD6" s="3"/>
      <c r="AE6" s="3"/>
      <c r="AF6" s="3"/>
      <c r="AG6" s="3"/>
      <c r="AH6" s="3"/>
    </row>
    <row r="7" spans="1:95" ht="15" customHeight="1">
      <c r="A7" s="2" t="s">
        <v>263</v>
      </c>
      <c r="D7" s="31" t="s">
        <v>264</v>
      </c>
      <c r="E7" s="31"/>
      <c r="F7" s="31"/>
      <c r="G7" s="31"/>
      <c r="H7" s="31"/>
      <c r="I7" s="31"/>
      <c r="J7" s="31"/>
      <c r="K7" s="31"/>
      <c r="L7" s="31"/>
      <c r="M7" s="31"/>
      <c r="N7" s="31"/>
      <c r="O7" s="31"/>
      <c r="P7" s="31"/>
      <c r="Q7" s="31"/>
      <c r="R7" s="31"/>
      <c r="S7" s="31"/>
      <c r="T7" s="31"/>
      <c r="U7" s="31"/>
      <c r="V7" s="31"/>
      <c r="W7" s="31"/>
      <c r="X7" s="31"/>
      <c r="Y7" s="31"/>
      <c r="Z7" s="31"/>
      <c r="AA7" s="3"/>
      <c r="AB7" s="3"/>
      <c r="AC7" s="3"/>
      <c r="AD7" s="3"/>
      <c r="AE7" s="3"/>
      <c r="AF7" s="3"/>
      <c r="AG7" s="3"/>
      <c r="AH7" s="3"/>
    </row>
    <row r="8" spans="1:95" ht="15">
      <c r="A8" s="2" t="s">
        <v>59</v>
      </c>
    </row>
    <row r="9" spans="1:95" ht="15"/>
    <row r="10" spans="1:95" ht="15">
      <c r="A10" s="33" t="s">
        <v>0</v>
      </c>
      <c r="B10" s="33" t="s">
        <v>1</v>
      </c>
      <c r="C10" s="25" t="s">
        <v>2</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37" t="s">
        <v>3</v>
      </c>
      <c r="AG10" s="33" t="s">
        <v>4</v>
      </c>
      <c r="AH10" s="35"/>
      <c r="AI10" s="25" t="s">
        <v>5</v>
      </c>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3" t="s">
        <v>6</v>
      </c>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4"/>
      <c r="CQ10" s="12"/>
    </row>
    <row r="11" spans="1:95" ht="15">
      <c r="A11" s="30"/>
      <c r="B11" s="30"/>
      <c r="C11" s="25" t="s">
        <v>7</v>
      </c>
      <c r="D11" s="25"/>
      <c r="E11" s="25"/>
      <c r="F11" s="25"/>
      <c r="G11" s="25"/>
      <c r="H11" s="25"/>
      <c r="I11" s="25"/>
      <c r="J11" s="25"/>
      <c r="K11" s="25"/>
      <c r="L11" s="25"/>
      <c r="M11" s="25"/>
      <c r="N11" s="25"/>
      <c r="O11" s="25"/>
      <c r="P11" s="25"/>
      <c r="Q11" s="25"/>
      <c r="R11" s="25"/>
      <c r="S11" s="25"/>
      <c r="T11" s="25"/>
      <c r="U11" s="25"/>
      <c r="V11" s="25"/>
      <c r="W11" s="25" t="s">
        <v>8</v>
      </c>
      <c r="X11" s="25"/>
      <c r="Y11" s="25"/>
      <c r="Z11" s="25"/>
      <c r="AA11" s="25"/>
      <c r="AB11" s="25"/>
      <c r="AC11" s="33" t="s">
        <v>9</v>
      </c>
      <c r="AD11" s="34"/>
      <c r="AE11" s="35"/>
      <c r="AF11" s="38"/>
      <c r="AG11" s="30"/>
      <c r="AH11" s="32"/>
      <c r="AI11" s="22" t="s">
        <v>10</v>
      </c>
      <c r="AJ11" s="22"/>
      <c r="AK11" s="22"/>
      <c r="AL11" s="22"/>
      <c r="AM11" s="22"/>
      <c r="AN11" s="22"/>
      <c r="AO11" s="22"/>
      <c r="AP11" s="22"/>
      <c r="AQ11" s="22"/>
      <c r="AR11" s="22"/>
      <c r="AS11" s="22" t="s">
        <v>11</v>
      </c>
      <c r="AT11" s="22"/>
      <c r="AU11" s="22"/>
      <c r="AV11" s="22"/>
      <c r="AW11" s="22"/>
      <c r="AX11" s="22" t="s">
        <v>12</v>
      </c>
      <c r="AY11" s="22"/>
      <c r="AZ11" s="22"/>
      <c r="BA11" s="22"/>
      <c r="BB11" s="22"/>
      <c r="BC11" s="25" t="s">
        <v>13</v>
      </c>
      <c r="BD11" s="25"/>
      <c r="BE11" s="25"/>
      <c r="BF11" s="25"/>
      <c r="BG11" s="25"/>
      <c r="BH11" s="25"/>
      <c r="BI11" s="25"/>
      <c r="BJ11" s="25"/>
      <c r="BK11" s="25"/>
      <c r="BL11" s="25"/>
      <c r="BM11" s="30" t="s">
        <v>10</v>
      </c>
      <c r="BN11" s="31"/>
      <c r="BO11" s="31"/>
      <c r="BP11" s="31"/>
      <c r="BQ11" s="31"/>
      <c r="BR11" s="31"/>
      <c r="BS11" s="31"/>
      <c r="BT11" s="31"/>
      <c r="BU11" s="31"/>
      <c r="BV11" s="32"/>
      <c r="BW11" s="33" t="s">
        <v>11</v>
      </c>
      <c r="BX11" s="34"/>
      <c r="BY11" s="34"/>
      <c r="BZ11" s="34"/>
      <c r="CA11" s="35"/>
      <c r="CB11" s="33" t="s">
        <v>12</v>
      </c>
      <c r="CC11" s="34"/>
      <c r="CD11" s="34"/>
      <c r="CE11" s="34"/>
      <c r="CF11" s="35"/>
      <c r="CG11" s="33" t="s">
        <v>13</v>
      </c>
      <c r="CH11" s="34"/>
      <c r="CI11" s="34"/>
      <c r="CJ11" s="34"/>
      <c r="CK11" s="34"/>
      <c r="CL11" s="34"/>
      <c r="CM11" s="34"/>
      <c r="CN11" s="34"/>
      <c r="CO11" s="34"/>
      <c r="CP11" s="35"/>
      <c r="CQ11" s="12"/>
    </row>
    <row r="12" spans="1:95" ht="21" customHeight="1">
      <c r="A12" s="30"/>
      <c r="B12" s="30"/>
      <c r="C12" s="25" t="s">
        <v>14</v>
      </c>
      <c r="D12" s="25"/>
      <c r="E12" s="25"/>
      <c r="F12" s="25" t="s">
        <v>15</v>
      </c>
      <c r="G12" s="25"/>
      <c r="H12" s="25"/>
      <c r="I12" s="25"/>
      <c r="J12" s="23" t="s">
        <v>16</v>
      </c>
      <c r="K12" s="26"/>
      <c r="L12" s="24"/>
      <c r="M12" s="25" t="s">
        <v>17</v>
      </c>
      <c r="N12" s="25"/>
      <c r="O12" s="25"/>
      <c r="P12" s="25"/>
      <c r="Q12" s="25" t="s">
        <v>18</v>
      </c>
      <c r="R12" s="25"/>
      <c r="S12" s="25"/>
      <c r="T12" s="25" t="s">
        <v>19</v>
      </c>
      <c r="U12" s="25"/>
      <c r="V12" s="25"/>
      <c r="W12" s="25" t="s">
        <v>20</v>
      </c>
      <c r="X12" s="25"/>
      <c r="Y12" s="25"/>
      <c r="Z12" s="25" t="s">
        <v>21</v>
      </c>
      <c r="AA12" s="25"/>
      <c r="AB12" s="25"/>
      <c r="AC12" s="27"/>
      <c r="AD12" s="28"/>
      <c r="AE12" s="29"/>
      <c r="AF12" s="38"/>
      <c r="AG12" s="27"/>
      <c r="AH12" s="29"/>
      <c r="AI12" s="22" t="s">
        <v>40</v>
      </c>
      <c r="AJ12" s="22"/>
      <c r="AK12" s="22"/>
      <c r="AL12" s="22"/>
      <c r="AM12" s="22"/>
      <c r="AN12" s="22"/>
      <c r="AO12" s="22"/>
      <c r="AP12" s="22"/>
      <c r="AQ12" s="22"/>
      <c r="AR12" s="22"/>
      <c r="AS12" s="22" t="s">
        <v>41</v>
      </c>
      <c r="AT12" s="22"/>
      <c r="AU12" s="22"/>
      <c r="AV12" s="22"/>
      <c r="AW12" s="22"/>
      <c r="AX12" s="22" t="s">
        <v>42</v>
      </c>
      <c r="AY12" s="22"/>
      <c r="AZ12" s="22"/>
      <c r="BA12" s="22"/>
      <c r="BB12" s="22"/>
      <c r="BC12" s="25"/>
      <c r="BD12" s="25"/>
      <c r="BE12" s="25"/>
      <c r="BF12" s="25"/>
      <c r="BG12" s="25"/>
      <c r="BH12" s="25"/>
      <c r="BI12" s="25"/>
      <c r="BJ12" s="25"/>
      <c r="BK12" s="25"/>
      <c r="BL12" s="25"/>
      <c r="BM12" s="27" t="s">
        <v>40</v>
      </c>
      <c r="BN12" s="28"/>
      <c r="BO12" s="28"/>
      <c r="BP12" s="28"/>
      <c r="BQ12" s="28"/>
      <c r="BR12" s="28"/>
      <c r="BS12" s="28"/>
      <c r="BT12" s="28"/>
      <c r="BU12" s="28"/>
      <c r="BV12" s="29"/>
      <c r="BW12" s="30" t="s">
        <v>41</v>
      </c>
      <c r="BX12" s="31"/>
      <c r="BY12" s="31"/>
      <c r="BZ12" s="31"/>
      <c r="CA12" s="32"/>
      <c r="CB12" s="30" t="s">
        <v>42</v>
      </c>
      <c r="CC12" s="31"/>
      <c r="CD12" s="31"/>
      <c r="CE12" s="31"/>
      <c r="CF12" s="32"/>
      <c r="CG12" s="27"/>
      <c r="CH12" s="28"/>
      <c r="CI12" s="28"/>
      <c r="CJ12" s="28"/>
      <c r="CK12" s="28"/>
      <c r="CL12" s="28"/>
      <c r="CM12" s="28"/>
      <c r="CN12" s="28"/>
      <c r="CO12" s="28"/>
      <c r="CP12" s="29"/>
      <c r="CQ12" s="12"/>
    </row>
    <row r="13" spans="1:95" ht="32.450000000000003" customHeight="1">
      <c r="A13" s="30"/>
      <c r="B13" s="30"/>
      <c r="C13" s="25" t="s">
        <v>22</v>
      </c>
      <c r="D13" s="25" t="s">
        <v>23</v>
      </c>
      <c r="E13" s="25" t="s">
        <v>24</v>
      </c>
      <c r="F13" s="25" t="s">
        <v>22</v>
      </c>
      <c r="G13" s="25" t="s">
        <v>23</v>
      </c>
      <c r="H13" s="25" t="s">
        <v>24</v>
      </c>
      <c r="I13" s="25" t="s">
        <v>25</v>
      </c>
      <c r="J13" s="25" t="s">
        <v>22</v>
      </c>
      <c r="K13" s="25" t="s">
        <v>26</v>
      </c>
      <c r="L13" s="25" t="s">
        <v>24</v>
      </c>
      <c r="M13" s="25" t="s">
        <v>22</v>
      </c>
      <c r="N13" s="25" t="s">
        <v>26</v>
      </c>
      <c r="O13" s="25" t="s">
        <v>24</v>
      </c>
      <c r="P13" s="25" t="s">
        <v>25</v>
      </c>
      <c r="Q13" s="25" t="s">
        <v>22</v>
      </c>
      <c r="R13" s="25" t="s">
        <v>26</v>
      </c>
      <c r="S13" s="25" t="s">
        <v>24</v>
      </c>
      <c r="T13" s="25" t="s">
        <v>22</v>
      </c>
      <c r="U13" s="25" t="s">
        <v>26</v>
      </c>
      <c r="V13" s="25" t="s">
        <v>24</v>
      </c>
      <c r="W13" s="25" t="s">
        <v>22</v>
      </c>
      <c r="X13" s="25" t="s">
        <v>23</v>
      </c>
      <c r="Y13" s="25" t="s">
        <v>24</v>
      </c>
      <c r="Z13" s="25" t="s">
        <v>22</v>
      </c>
      <c r="AA13" s="25" t="s">
        <v>26</v>
      </c>
      <c r="AB13" s="25" t="s">
        <v>24</v>
      </c>
      <c r="AC13" s="25" t="s">
        <v>22</v>
      </c>
      <c r="AD13" s="25" t="s">
        <v>23</v>
      </c>
      <c r="AE13" s="25" t="s">
        <v>24</v>
      </c>
      <c r="AF13" s="38"/>
      <c r="AG13" s="37" t="s">
        <v>27</v>
      </c>
      <c r="AH13" s="37" t="s">
        <v>28</v>
      </c>
      <c r="AI13" s="20" t="s">
        <v>29</v>
      </c>
      <c r="AJ13" s="21"/>
      <c r="AK13" s="20" t="s">
        <v>30</v>
      </c>
      <c r="AL13" s="21"/>
      <c r="AM13" s="20" t="s">
        <v>31</v>
      </c>
      <c r="AN13" s="21"/>
      <c r="AO13" s="20" t="s">
        <v>32</v>
      </c>
      <c r="AP13" s="21"/>
      <c r="AQ13" s="20" t="s">
        <v>33</v>
      </c>
      <c r="AR13" s="21"/>
      <c r="AS13" s="22" t="s">
        <v>29</v>
      </c>
      <c r="AT13" s="22" t="s">
        <v>30</v>
      </c>
      <c r="AU13" s="22" t="s">
        <v>34</v>
      </c>
      <c r="AV13" s="22" t="s">
        <v>32</v>
      </c>
      <c r="AW13" s="22" t="s">
        <v>33</v>
      </c>
      <c r="AX13" s="22" t="s">
        <v>29</v>
      </c>
      <c r="AY13" s="22" t="s">
        <v>30</v>
      </c>
      <c r="AZ13" s="22" t="s">
        <v>35</v>
      </c>
      <c r="BA13" s="22" t="s">
        <v>32</v>
      </c>
      <c r="BB13" s="22" t="s">
        <v>33</v>
      </c>
      <c r="BC13" s="22" t="s">
        <v>29</v>
      </c>
      <c r="BD13" s="22" t="s">
        <v>43</v>
      </c>
      <c r="BE13" s="22"/>
      <c r="BF13" s="22"/>
      <c r="BG13" s="22"/>
      <c r="BH13" s="22" t="s">
        <v>29</v>
      </c>
      <c r="BI13" s="25" t="s">
        <v>44</v>
      </c>
      <c r="BJ13" s="25"/>
      <c r="BK13" s="25"/>
      <c r="BL13" s="25"/>
      <c r="BM13" s="23" t="s">
        <v>29</v>
      </c>
      <c r="BN13" s="24"/>
      <c r="BO13" s="23" t="s">
        <v>36</v>
      </c>
      <c r="BP13" s="24"/>
      <c r="BQ13" s="23" t="s">
        <v>35</v>
      </c>
      <c r="BR13" s="24"/>
      <c r="BS13" s="23" t="s">
        <v>32</v>
      </c>
      <c r="BT13" s="24"/>
      <c r="BU13" s="23" t="s">
        <v>33</v>
      </c>
      <c r="BV13" s="24"/>
      <c r="BW13" s="25" t="s">
        <v>29</v>
      </c>
      <c r="BX13" s="25" t="s">
        <v>30</v>
      </c>
      <c r="BY13" s="25" t="s">
        <v>35</v>
      </c>
      <c r="BZ13" s="25" t="s">
        <v>32</v>
      </c>
      <c r="CA13" s="25" t="s">
        <v>33</v>
      </c>
      <c r="CB13" s="25" t="s">
        <v>29</v>
      </c>
      <c r="CC13" s="25" t="s">
        <v>30</v>
      </c>
      <c r="CD13" s="25" t="s">
        <v>35</v>
      </c>
      <c r="CE13" s="25" t="s">
        <v>32</v>
      </c>
      <c r="CF13" s="25" t="s">
        <v>33</v>
      </c>
      <c r="CG13" s="25" t="s">
        <v>29</v>
      </c>
      <c r="CH13" s="25" t="s">
        <v>43</v>
      </c>
      <c r="CI13" s="25"/>
      <c r="CJ13" s="25"/>
      <c r="CK13" s="25"/>
      <c r="CL13" s="25" t="s">
        <v>29</v>
      </c>
      <c r="CM13" s="25" t="s">
        <v>44</v>
      </c>
      <c r="CN13" s="25"/>
      <c r="CO13" s="25"/>
      <c r="CP13" s="25"/>
    </row>
    <row r="14" spans="1:95" ht="42.2" customHeight="1">
      <c r="A14" s="27"/>
      <c r="B14" s="27"/>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39"/>
      <c r="AG14" s="39"/>
      <c r="AH14" s="39"/>
      <c r="AI14" s="16" t="s">
        <v>37</v>
      </c>
      <c r="AJ14" s="16" t="s">
        <v>38</v>
      </c>
      <c r="AK14" s="16" t="s">
        <v>37</v>
      </c>
      <c r="AL14" s="16" t="s">
        <v>38</v>
      </c>
      <c r="AM14" s="16" t="s">
        <v>37</v>
      </c>
      <c r="AN14" s="16" t="s">
        <v>38</v>
      </c>
      <c r="AO14" s="16" t="s">
        <v>37</v>
      </c>
      <c r="AP14" s="16" t="s">
        <v>38</v>
      </c>
      <c r="AQ14" s="16" t="s">
        <v>37</v>
      </c>
      <c r="AR14" s="16" t="s">
        <v>38</v>
      </c>
      <c r="AS14" s="22"/>
      <c r="AT14" s="22"/>
      <c r="AU14" s="22"/>
      <c r="AV14" s="22"/>
      <c r="AW14" s="22"/>
      <c r="AX14" s="22"/>
      <c r="AY14" s="22"/>
      <c r="AZ14" s="22"/>
      <c r="BA14" s="22"/>
      <c r="BB14" s="22"/>
      <c r="BC14" s="22"/>
      <c r="BD14" s="16" t="s">
        <v>30</v>
      </c>
      <c r="BE14" s="16" t="s">
        <v>35</v>
      </c>
      <c r="BF14" s="16" t="s">
        <v>32</v>
      </c>
      <c r="BG14" s="16" t="s">
        <v>33</v>
      </c>
      <c r="BH14" s="22"/>
      <c r="BI14" s="4" t="s">
        <v>30</v>
      </c>
      <c r="BJ14" s="4" t="s">
        <v>35</v>
      </c>
      <c r="BK14" s="4" t="s">
        <v>32</v>
      </c>
      <c r="BL14" s="5" t="s">
        <v>39</v>
      </c>
      <c r="BM14" s="4" t="s">
        <v>37</v>
      </c>
      <c r="BN14" s="4" t="s">
        <v>38</v>
      </c>
      <c r="BO14" s="4" t="s">
        <v>37</v>
      </c>
      <c r="BP14" s="4" t="s">
        <v>38</v>
      </c>
      <c r="BQ14" s="4" t="s">
        <v>37</v>
      </c>
      <c r="BR14" s="4" t="s">
        <v>38</v>
      </c>
      <c r="BS14" s="4" t="s">
        <v>37</v>
      </c>
      <c r="BT14" s="4" t="s">
        <v>38</v>
      </c>
      <c r="BU14" s="4" t="s">
        <v>37</v>
      </c>
      <c r="BV14" s="4" t="s">
        <v>38</v>
      </c>
      <c r="BW14" s="25"/>
      <c r="BX14" s="25"/>
      <c r="BY14" s="25"/>
      <c r="BZ14" s="25"/>
      <c r="CA14" s="25"/>
      <c r="CB14" s="25"/>
      <c r="CC14" s="25"/>
      <c r="CD14" s="25"/>
      <c r="CE14" s="25"/>
      <c r="CF14" s="25"/>
      <c r="CG14" s="25"/>
      <c r="CH14" s="4" t="s">
        <v>30</v>
      </c>
      <c r="CI14" s="4" t="s">
        <v>35</v>
      </c>
      <c r="CJ14" s="4" t="s">
        <v>32</v>
      </c>
      <c r="CK14" s="4" t="s">
        <v>33</v>
      </c>
      <c r="CL14" s="25"/>
      <c r="CM14" s="4" t="s">
        <v>30</v>
      </c>
      <c r="CN14" s="4" t="s">
        <v>35</v>
      </c>
      <c r="CO14" s="4" t="s">
        <v>32</v>
      </c>
      <c r="CP14" s="4" t="s">
        <v>33</v>
      </c>
    </row>
    <row r="15" spans="1:95" ht="15" hidden="1">
      <c r="A15" s="4">
        <v>1</v>
      </c>
      <c r="B15" s="4">
        <v>2</v>
      </c>
      <c r="C15" s="4">
        <v>3</v>
      </c>
      <c r="D15" s="4">
        <v>4</v>
      </c>
      <c r="E15" s="4">
        <v>5</v>
      </c>
      <c r="F15" s="4">
        <v>6</v>
      </c>
      <c r="G15" s="4">
        <v>7</v>
      </c>
      <c r="H15" s="4">
        <v>8</v>
      </c>
      <c r="I15" s="4">
        <v>9</v>
      </c>
      <c r="J15" s="4">
        <v>10</v>
      </c>
      <c r="K15" s="4">
        <v>11</v>
      </c>
      <c r="L15" s="4">
        <v>12</v>
      </c>
      <c r="M15" s="4">
        <v>13</v>
      </c>
      <c r="N15" s="4">
        <v>14</v>
      </c>
      <c r="O15" s="4">
        <v>15</v>
      </c>
      <c r="P15" s="4">
        <v>16</v>
      </c>
      <c r="Q15" s="4">
        <v>17</v>
      </c>
      <c r="R15" s="4">
        <v>18</v>
      </c>
      <c r="S15" s="4">
        <v>19</v>
      </c>
      <c r="T15" s="4">
        <v>20</v>
      </c>
      <c r="U15" s="4">
        <v>21</v>
      </c>
      <c r="V15" s="4">
        <v>22</v>
      </c>
      <c r="W15" s="4">
        <v>23</v>
      </c>
      <c r="X15" s="4">
        <v>24</v>
      </c>
      <c r="Y15" s="4">
        <v>25</v>
      </c>
      <c r="Z15" s="4">
        <v>26</v>
      </c>
      <c r="AA15" s="4">
        <v>27</v>
      </c>
      <c r="AB15" s="4">
        <v>28</v>
      </c>
      <c r="AC15" s="4">
        <v>29</v>
      </c>
      <c r="AD15" s="4">
        <v>30</v>
      </c>
      <c r="AE15" s="4">
        <v>31</v>
      </c>
      <c r="AF15" s="4">
        <v>29</v>
      </c>
      <c r="AG15" s="23">
        <v>30</v>
      </c>
      <c r="AH15" s="24"/>
      <c r="AI15" s="16" t="s">
        <v>46</v>
      </c>
      <c r="AJ15" s="16" t="s">
        <v>47</v>
      </c>
      <c r="AK15" s="16">
        <v>33</v>
      </c>
      <c r="AL15" s="16">
        <v>34</v>
      </c>
      <c r="AM15" s="16">
        <v>35</v>
      </c>
      <c r="AN15" s="16">
        <v>36</v>
      </c>
      <c r="AO15" s="16">
        <v>37</v>
      </c>
      <c r="AP15" s="16">
        <v>38</v>
      </c>
      <c r="AQ15" s="16">
        <v>39</v>
      </c>
      <c r="AR15" s="16">
        <v>40</v>
      </c>
      <c r="AS15" s="16" t="s">
        <v>48</v>
      </c>
      <c r="AT15" s="16">
        <v>42</v>
      </c>
      <c r="AU15" s="16">
        <v>43</v>
      </c>
      <c r="AV15" s="16">
        <v>44</v>
      </c>
      <c r="AW15" s="16">
        <v>45</v>
      </c>
      <c r="AX15" s="16" t="s">
        <v>49</v>
      </c>
      <c r="AY15" s="16">
        <v>47</v>
      </c>
      <c r="AZ15" s="16">
        <v>48</v>
      </c>
      <c r="BA15" s="16">
        <v>49</v>
      </c>
      <c r="BB15" s="16">
        <v>50</v>
      </c>
      <c r="BC15" s="16" t="s">
        <v>50</v>
      </c>
      <c r="BD15" s="16">
        <v>52</v>
      </c>
      <c r="BE15" s="16">
        <v>53</v>
      </c>
      <c r="BF15" s="16">
        <v>54</v>
      </c>
      <c r="BG15" s="16">
        <v>55</v>
      </c>
      <c r="BH15" s="16" t="s">
        <v>51</v>
      </c>
      <c r="BI15" s="4">
        <v>57</v>
      </c>
      <c r="BJ15" s="4">
        <v>58</v>
      </c>
      <c r="BK15" s="4">
        <v>59</v>
      </c>
      <c r="BL15" s="4">
        <v>60</v>
      </c>
      <c r="BM15" s="4" t="s">
        <v>52</v>
      </c>
      <c r="BN15" s="4" t="s">
        <v>53</v>
      </c>
      <c r="BO15" s="4">
        <v>63</v>
      </c>
      <c r="BP15" s="4">
        <v>64</v>
      </c>
      <c r="BQ15" s="4">
        <v>65</v>
      </c>
      <c r="BR15" s="4">
        <v>66</v>
      </c>
      <c r="BS15" s="4">
        <v>67</v>
      </c>
      <c r="BT15" s="4">
        <v>68</v>
      </c>
      <c r="BU15" s="4">
        <v>69</v>
      </c>
      <c r="BV15" s="4">
        <v>70</v>
      </c>
      <c r="BW15" s="4" t="s">
        <v>54</v>
      </c>
      <c r="BX15" s="4">
        <v>72</v>
      </c>
      <c r="BY15" s="4">
        <v>73</v>
      </c>
      <c r="BZ15" s="4">
        <v>74</v>
      </c>
      <c r="CA15" s="4">
        <v>75</v>
      </c>
      <c r="CB15" s="4" t="s">
        <v>55</v>
      </c>
      <c r="CC15" s="4">
        <v>77</v>
      </c>
      <c r="CD15" s="4">
        <v>78</v>
      </c>
      <c r="CE15" s="4">
        <v>79</v>
      </c>
      <c r="CF15" s="4">
        <v>80</v>
      </c>
      <c r="CG15" s="4" t="s">
        <v>56</v>
      </c>
      <c r="CH15" s="4">
        <v>82</v>
      </c>
      <c r="CI15" s="4">
        <v>83</v>
      </c>
      <c r="CJ15" s="4">
        <v>84</v>
      </c>
      <c r="CK15" s="4">
        <v>85</v>
      </c>
      <c r="CL15" s="4" t="s">
        <v>57</v>
      </c>
      <c r="CM15" s="4">
        <v>87</v>
      </c>
      <c r="CN15" s="4">
        <v>88</v>
      </c>
      <c r="CO15" s="4">
        <v>89</v>
      </c>
      <c r="CP15" s="4">
        <v>90</v>
      </c>
    </row>
    <row r="16" spans="1:95" ht="63.2" customHeight="1">
      <c r="A16" s="6" t="s">
        <v>60</v>
      </c>
      <c r="B16" s="7" t="s">
        <v>61</v>
      </c>
      <c r="C16" s="7" t="s">
        <v>62</v>
      </c>
      <c r="D16" s="7" t="s">
        <v>62</v>
      </c>
      <c r="E16" s="7" t="s">
        <v>62</v>
      </c>
      <c r="F16" s="7" t="s">
        <v>62</v>
      </c>
      <c r="G16" s="7" t="s">
        <v>62</v>
      </c>
      <c r="H16" s="7" t="s">
        <v>62</v>
      </c>
      <c r="I16" s="7" t="s">
        <v>62</v>
      </c>
      <c r="J16" s="7" t="s">
        <v>62</v>
      </c>
      <c r="K16" s="7" t="s">
        <v>62</v>
      </c>
      <c r="L16" s="7" t="s">
        <v>62</v>
      </c>
      <c r="M16" s="7" t="s">
        <v>62</v>
      </c>
      <c r="N16" s="7" t="s">
        <v>62</v>
      </c>
      <c r="O16" s="7" t="s">
        <v>62</v>
      </c>
      <c r="P16" s="7" t="s">
        <v>62</v>
      </c>
      <c r="Q16" s="7" t="s">
        <v>62</v>
      </c>
      <c r="R16" s="7" t="s">
        <v>62</v>
      </c>
      <c r="S16" s="7" t="s">
        <v>62</v>
      </c>
      <c r="T16" s="7" t="s">
        <v>62</v>
      </c>
      <c r="U16" s="7" t="s">
        <v>62</v>
      </c>
      <c r="V16" s="7" t="s">
        <v>62</v>
      </c>
      <c r="W16" s="7" t="s">
        <v>62</v>
      </c>
      <c r="X16" s="7" t="s">
        <v>62</v>
      </c>
      <c r="Y16" s="7" t="s">
        <v>62</v>
      </c>
      <c r="Z16" s="7" t="s">
        <v>62</v>
      </c>
      <c r="AA16" s="7" t="s">
        <v>62</v>
      </c>
      <c r="AB16" s="7" t="s">
        <v>62</v>
      </c>
      <c r="AC16" s="7" t="s">
        <v>62</v>
      </c>
      <c r="AD16" s="7" t="s">
        <v>62</v>
      </c>
      <c r="AE16" s="7" t="s">
        <v>62</v>
      </c>
      <c r="AF16" s="7" t="s">
        <v>62</v>
      </c>
      <c r="AG16" s="7" t="s">
        <v>62</v>
      </c>
      <c r="AH16" s="7" t="s">
        <v>62</v>
      </c>
      <c r="AI16" s="17">
        <f>AI20+AI43+AI54+AI59</f>
        <v>560738900</v>
      </c>
      <c r="AJ16" s="17">
        <f t="shared" ref="AJ16:BH16" si="0">AJ20+AJ43+AJ54+AJ59</f>
        <v>511738600</v>
      </c>
      <c r="AK16" s="17">
        <f t="shared" si="0"/>
        <v>9089900</v>
      </c>
      <c r="AL16" s="17">
        <f t="shared" si="0"/>
        <v>8955400</v>
      </c>
      <c r="AM16" s="17">
        <f t="shared" si="0"/>
        <v>151585600</v>
      </c>
      <c r="AN16" s="17">
        <f t="shared" si="0"/>
        <v>137497700</v>
      </c>
      <c r="AO16" s="17">
        <f t="shared" si="0"/>
        <v>541700</v>
      </c>
      <c r="AP16" s="17">
        <f t="shared" si="0"/>
        <v>305800</v>
      </c>
      <c r="AQ16" s="17">
        <f t="shared" si="0"/>
        <v>399521796</v>
      </c>
      <c r="AR16" s="17">
        <f t="shared" si="0"/>
        <v>364979702</v>
      </c>
      <c r="AS16" s="17">
        <f t="shared" si="0"/>
        <v>706710300</v>
      </c>
      <c r="AT16" s="17">
        <f t="shared" si="0"/>
        <v>18500000</v>
      </c>
      <c r="AU16" s="17">
        <f t="shared" si="0"/>
        <v>228477000</v>
      </c>
      <c r="AV16" s="17">
        <f t="shared" si="0"/>
        <v>234500</v>
      </c>
      <c r="AW16" s="17">
        <f t="shared" si="0"/>
        <v>459498738</v>
      </c>
      <c r="AX16" s="17">
        <f t="shared" si="0"/>
        <v>1233494700</v>
      </c>
      <c r="AY16" s="17">
        <f t="shared" si="0"/>
        <v>43827000</v>
      </c>
      <c r="AZ16" s="17">
        <f t="shared" si="0"/>
        <v>770867300</v>
      </c>
      <c r="BA16" s="17">
        <f t="shared" si="0"/>
        <v>0</v>
      </c>
      <c r="BB16" s="17">
        <f t="shared" si="0"/>
        <v>418800400</v>
      </c>
      <c r="BC16" s="17">
        <f t="shared" si="0"/>
        <v>443127500</v>
      </c>
      <c r="BD16" s="17">
        <f t="shared" si="0"/>
        <v>43827100</v>
      </c>
      <c r="BE16" s="17">
        <f t="shared" si="0"/>
        <v>52696900</v>
      </c>
      <c r="BF16" s="17">
        <f t="shared" si="0"/>
        <v>0</v>
      </c>
      <c r="BG16" s="17">
        <f t="shared" si="0"/>
        <v>346603500</v>
      </c>
      <c r="BH16" s="17">
        <f t="shared" si="0"/>
        <v>351241700</v>
      </c>
      <c r="BI16" s="9">
        <f t="shared" ref="BI16:CP16" si="1">BI20+BI43+BI54+BI59</f>
        <v>0</v>
      </c>
      <c r="BJ16" s="9">
        <f t="shared" si="1"/>
        <v>7138000</v>
      </c>
      <c r="BK16" s="9">
        <f t="shared" si="1"/>
        <v>0</v>
      </c>
      <c r="BL16" s="9">
        <f t="shared" si="1"/>
        <v>326103700</v>
      </c>
      <c r="BM16" s="9">
        <f t="shared" si="1"/>
        <v>377327896</v>
      </c>
      <c r="BN16" s="9">
        <f t="shared" si="1"/>
        <v>355935702</v>
      </c>
      <c r="BO16" s="9">
        <f t="shared" si="1"/>
        <v>9089900</v>
      </c>
      <c r="BP16" s="9">
        <f t="shared" si="1"/>
        <v>8955400</v>
      </c>
      <c r="BQ16" s="9">
        <f t="shared" si="1"/>
        <v>24058700</v>
      </c>
      <c r="BR16" s="9">
        <f t="shared" si="1"/>
        <v>23350500</v>
      </c>
      <c r="BS16" s="9">
        <f t="shared" si="1"/>
        <v>541700</v>
      </c>
      <c r="BT16" s="9">
        <f t="shared" si="1"/>
        <v>305800</v>
      </c>
      <c r="BU16" s="9">
        <f t="shared" si="1"/>
        <v>343637596</v>
      </c>
      <c r="BV16" s="9">
        <f t="shared" si="1"/>
        <v>323324002</v>
      </c>
      <c r="BW16" s="9">
        <f t="shared" si="1"/>
        <v>424102938</v>
      </c>
      <c r="BX16" s="9">
        <f t="shared" si="1"/>
        <v>18500000</v>
      </c>
      <c r="BY16" s="9">
        <f t="shared" si="1"/>
        <v>26523300</v>
      </c>
      <c r="BZ16" s="9">
        <f t="shared" si="1"/>
        <v>234500</v>
      </c>
      <c r="CA16" s="9">
        <f t="shared" si="1"/>
        <v>378845138</v>
      </c>
      <c r="CB16" s="9">
        <f t="shared" si="1"/>
        <v>262226700</v>
      </c>
      <c r="CC16" s="9">
        <f t="shared" si="1"/>
        <v>0</v>
      </c>
      <c r="CD16" s="9">
        <f t="shared" si="1"/>
        <v>9308200</v>
      </c>
      <c r="CE16" s="9">
        <f t="shared" si="1"/>
        <v>0</v>
      </c>
      <c r="CF16" s="9">
        <f t="shared" si="1"/>
        <v>252918500</v>
      </c>
      <c r="CG16" s="9">
        <f t="shared" si="1"/>
        <v>295227700</v>
      </c>
      <c r="CH16" s="9">
        <f t="shared" si="1"/>
        <v>0</v>
      </c>
      <c r="CI16" s="9">
        <f t="shared" si="1"/>
        <v>9308200</v>
      </c>
      <c r="CJ16" s="9">
        <f t="shared" si="1"/>
        <v>0</v>
      </c>
      <c r="CK16" s="9">
        <f t="shared" si="1"/>
        <v>285919500</v>
      </c>
      <c r="CL16" s="9">
        <f t="shared" si="1"/>
        <v>290557700</v>
      </c>
      <c r="CM16" s="9">
        <f t="shared" si="1"/>
        <v>0</v>
      </c>
      <c r="CN16" s="9">
        <f t="shared" si="1"/>
        <v>7138000</v>
      </c>
      <c r="CO16" s="9">
        <f t="shared" si="1"/>
        <v>0</v>
      </c>
      <c r="CP16" s="9">
        <f t="shared" si="1"/>
        <v>283419700</v>
      </c>
    </row>
    <row r="17" spans="1:94" ht="15">
      <c r="A17" s="6" t="s">
        <v>63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row>
    <row r="18" spans="1:94" ht="94.7" customHeight="1">
      <c r="A18" s="6" t="s">
        <v>64</v>
      </c>
      <c r="B18" s="7" t="s">
        <v>65</v>
      </c>
      <c r="C18" s="7" t="s">
        <v>62</v>
      </c>
      <c r="D18" s="7" t="s">
        <v>62</v>
      </c>
      <c r="E18" s="7" t="s">
        <v>62</v>
      </c>
      <c r="F18" s="7" t="s">
        <v>62</v>
      </c>
      <c r="G18" s="7" t="s">
        <v>62</v>
      </c>
      <c r="H18" s="7" t="s">
        <v>62</v>
      </c>
      <c r="I18" s="7" t="s">
        <v>62</v>
      </c>
      <c r="J18" s="7" t="s">
        <v>62</v>
      </c>
      <c r="K18" s="7" t="s">
        <v>62</v>
      </c>
      <c r="L18" s="7" t="s">
        <v>62</v>
      </c>
      <c r="M18" s="7" t="s">
        <v>62</v>
      </c>
      <c r="N18" s="7" t="s">
        <v>62</v>
      </c>
      <c r="O18" s="7" t="s">
        <v>62</v>
      </c>
      <c r="P18" s="7" t="s">
        <v>62</v>
      </c>
      <c r="Q18" s="7" t="s">
        <v>62</v>
      </c>
      <c r="R18" s="7" t="s">
        <v>62</v>
      </c>
      <c r="S18" s="7" t="s">
        <v>62</v>
      </c>
      <c r="T18" s="7" t="s">
        <v>62</v>
      </c>
      <c r="U18" s="7" t="s">
        <v>62</v>
      </c>
      <c r="V18" s="7" t="s">
        <v>62</v>
      </c>
      <c r="W18" s="7" t="s">
        <v>62</v>
      </c>
      <c r="X18" s="7" t="s">
        <v>62</v>
      </c>
      <c r="Y18" s="7" t="s">
        <v>62</v>
      </c>
      <c r="Z18" s="7" t="s">
        <v>62</v>
      </c>
      <c r="AA18" s="7" t="s">
        <v>62</v>
      </c>
      <c r="AB18" s="7" t="s">
        <v>62</v>
      </c>
      <c r="AC18" s="7" t="s">
        <v>62</v>
      </c>
      <c r="AD18" s="7" t="s">
        <v>62</v>
      </c>
      <c r="AE18" s="7" t="s">
        <v>62</v>
      </c>
      <c r="AF18" s="7" t="s">
        <v>62</v>
      </c>
      <c r="AG18" s="7" t="s">
        <v>62</v>
      </c>
      <c r="AH18" s="7" t="s">
        <v>62</v>
      </c>
      <c r="AI18" s="17">
        <f>AI20</f>
        <v>495360100</v>
      </c>
      <c r="AJ18" s="17">
        <f t="shared" ref="AJ18:BH18" si="2">AJ20</f>
        <v>449240500</v>
      </c>
      <c r="AK18" s="17">
        <f t="shared" si="2"/>
        <v>9089900</v>
      </c>
      <c r="AL18" s="17">
        <f t="shared" si="2"/>
        <v>8955400</v>
      </c>
      <c r="AM18" s="17">
        <f t="shared" si="2"/>
        <v>151585400</v>
      </c>
      <c r="AN18" s="17">
        <f t="shared" si="2"/>
        <v>137497500</v>
      </c>
      <c r="AO18" s="17">
        <f t="shared" si="2"/>
        <v>541700</v>
      </c>
      <c r="AP18" s="17">
        <f t="shared" si="2"/>
        <v>305800</v>
      </c>
      <c r="AQ18" s="17">
        <f t="shared" si="2"/>
        <v>334143196</v>
      </c>
      <c r="AR18" s="17">
        <f t="shared" si="2"/>
        <v>302481802</v>
      </c>
      <c r="AS18" s="17">
        <f t="shared" si="2"/>
        <v>638751200</v>
      </c>
      <c r="AT18" s="17">
        <f t="shared" si="2"/>
        <v>18500000</v>
      </c>
      <c r="AU18" s="17">
        <f t="shared" si="2"/>
        <v>228476800</v>
      </c>
      <c r="AV18" s="17">
        <f t="shared" si="2"/>
        <v>234500</v>
      </c>
      <c r="AW18" s="17">
        <f t="shared" si="2"/>
        <v>391539838</v>
      </c>
      <c r="AX18" s="17">
        <f t="shared" si="2"/>
        <v>1158668300</v>
      </c>
      <c r="AY18" s="17">
        <f t="shared" si="2"/>
        <v>43827000</v>
      </c>
      <c r="AZ18" s="17">
        <f t="shared" si="2"/>
        <v>770867100</v>
      </c>
      <c r="BA18" s="17">
        <f t="shared" si="2"/>
        <v>0</v>
      </c>
      <c r="BB18" s="17">
        <f t="shared" si="2"/>
        <v>343974200</v>
      </c>
      <c r="BC18" s="17">
        <f t="shared" si="2"/>
        <v>358044500</v>
      </c>
      <c r="BD18" s="17">
        <f t="shared" si="2"/>
        <v>43827100</v>
      </c>
      <c r="BE18" s="17">
        <f t="shared" si="2"/>
        <v>52696700</v>
      </c>
      <c r="BF18" s="17">
        <f t="shared" si="2"/>
        <v>0</v>
      </c>
      <c r="BG18" s="17">
        <f t="shared" si="2"/>
        <v>261520700</v>
      </c>
      <c r="BH18" s="17">
        <f t="shared" si="2"/>
        <v>268658500</v>
      </c>
      <c r="BI18" s="9">
        <v>0</v>
      </c>
      <c r="BJ18" s="9">
        <v>7137800</v>
      </c>
      <c r="BK18" s="9">
        <v>0</v>
      </c>
      <c r="BL18" s="9">
        <v>261520700</v>
      </c>
      <c r="BM18" s="9">
        <v>311949096</v>
      </c>
      <c r="BN18" s="9">
        <v>293437602</v>
      </c>
      <c r="BO18" s="9">
        <v>9089900</v>
      </c>
      <c r="BP18" s="9">
        <v>8955400</v>
      </c>
      <c r="BQ18" s="9">
        <v>24058500</v>
      </c>
      <c r="BR18" s="9">
        <v>23350300</v>
      </c>
      <c r="BS18" s="9">
        <v>541700</v>
      </c>
      <c r="BT18" s="9">
        <v>305800</v>
      </c>
      <c r="BU18" s="9">
        <v>278258996</v>
      </c>
      <c r="BV18" s="9">
        <v>260826102</v>
      </c>
      <c r="BW18" s="9">
        <v>356143838</v>
      </c>
      <c r="BX18" s="9">
        <v>18500000</v>
      </c>
      <c r="BY18" s="9">
        <v>26523100</v>
      </c>
      <c r="BZ18" s="9">
        <v>234500</v>
      </c>
      <c r="CA18" s="9">
        <v>310886238</v>
      </c>
      <c r="CB18" s="9">
        <v>197900300</v>
      </c>
      <c r="CC18" s="9">
        <v>0</v>
      </c>
      <c r="CD18" s="9">
        <v>9308000</v>
      </c>
      <c r="CE18" s="9">
        <v>0</v>
      </c>
      <c r="CF18" s="9">
        <v>188592300</v>
      </c>
      <c r="CG18" s="9">
        <v>228144700</v>
      </c>
      <c r="CH18" s="9">
        <v>0</v>
      </c>
      <c r="CI18" s="9">
        <v>9308000</v>
      </c>
      <c r="CJ18" s="9">
        <v>0</v>
      </c>
      <c r="CK18" s="9">
        <v>218836700</v>
      </c>
      <c r="CL18" s="9">
        <v>225974500</v>
      </c>
      <c r="CM18" s="9">
        <v>0</v>
      </c>
      <c r="CN18" s="9">
        <v>7137800</v>
      </c>
      <c r="CO18" s="9">
        <v>0</v>
      </c>
      <c r="CP18" s="9">
        <v>218836700</v>
      </c>
    </row>
    <row r="19" spans="1:94" ht="15">
      <c r="A19" s="6" t="s">
        <v>63</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row>
    <row r="20" spans="1:94" ht="73.7" customHeight="1">
      <c r="A20" s="6" t="s">
        <v>66</v>
      </c>
      <c r="B20" s="7" t="s">
        <v>67</v>
      </c>
      <c r="C20" s="7" t="s">
        <v>62</v>
      </c>
      <c r="D20" s="7" t="s">
        <v>62</v>
      </c>
      <c r="E20" s="7" t="s">
        <v>62</v>
      </c>
      <c r="F20" s="7" t="s">
        <v>62</v>
      </c>
      <c r="G20" s="7" t="s">
        <v>62</v>
      </c>
      <c r="H20" s="7" t="s">
        <v>62</v>
      </c>
      <c r="I20" s="7" t="s">
        <v>62</v>
      </c>
      <c r="J20" s="7" t="s">
        <v>62</v>
      </c>
      <c r="K20" s="7" t="s">
        <v>62</v>
      </c>
      <c r="L20" s="7" t="s">
        <v>62</v>
      </c>
      <c r="M20" s="7" t="s">
        <v>62</v>
      </c>
      <c r="N20" s="7" t="s">
        <v>62</v>
      </c>
      <c r="O20" s="7" t="s">
        <v>62</v>
      </c>
      <c r="P20" s="7" t="s">
        <v>62</v>
      </c>
      <c r="Q20" s="7" t="s">
        <v>62</v>
      </c>
      <c r="R20" s="7" t="s">
        <v>62</v>
      </c>
      <c r="S20" s="7" t="s">
        <v>62</v>
      </c>
      <c r="T20" s="7" t="s">
        <v>62</v>
      </c>
      <c r="U20" s="7" t="s">
        <v>62</v>
      </c>
      <c r="V20" s="7" t="s">
        <v>62</v>
      </c>
      <c r="W20" s="7" t="s">
        <v>62</v>
      </c>
      <c r="X20" s="7" t="s">
        <v>62</v>
      </c>
      <c r="Y20" s="7" t="s">
        <v>62</v>
      </c>
      <c r="Z20" s="7" t="s">
        <v>62</v>
      </c>
      <c r="AA20" s="7" t="s">
        <v>62</v>
      </c>
      <c r="AB20" s="7" t="s">
        <v>62</v>
      </c>
      <c r="AC20" s="7" t="s">
        <v>62</v>
      </c>
      <c r="AD20" s="7" t="s">
        <v>62</v>
      </c>
      <c r="AE20" s="7" t="s">
        <v>62</v>
      </c>
      <c r="AF20" s="7" t="s">
        <v>62</v>
      </c>
      <c r="AG20" s="7" t="s">
        <v>62</v>
      </c>
      <c r="AH20" s="7" t="s">
        <v>62</v>
      </c>
      <c r="AI20" s="17">
        <f>SUM(AI22:AI42)</f>
        <v>495360100</v>
      </c>
      <c r="AJ20" s="17">
        <f t="shared" ref="AJ20:BH20" si="3">SUM(AJ22:AJ42)</f>
        <v>449240500</v>
      </c>
      <c r="AK20" s="17">
        <f t="shared" si="3"/>
        <v>9089900</v>
      </c>
      <c r="AL20" s="17">
        <f t="shared" si="3"/>
        <v>8955400</v>
      </c>
      <c r="AM20" s="17">
        <f t="shared" si="3"/>
        <v>151585400</v>
      </c>
      <c r="AN20" s="17">
        <f t="shared" si="3"/>
        <v>137497500</v>
      </c>
      <c r="AO20" s="17">
        <f t="shared" si="3"/>
        <v>541700</v>
      </c>
      <c r="AP20" s="17">
        <f t="shared" si="3"/>
        <v>305800</v>
      </c>
      <c r="AQ20" s="17">
        <f t="shared" si="3"/>
        <v>334143196</v>
      </c>
      <c r="AR20" s="17">
        <f t="shared" si="3"/>
        <v>302481802</v>
      </c>
      <c r="AS20" s="17">
        <f t="shared" si="3"/>
        <v>638751200</v>
      </c>
      <c r="AT20" s="17">
        <f t="shared" si="3"/>
        <v>18500000</v>
      </c>
      <c r="AU20" s="17">
        <f t="shared" si="3"/>
        <v>228476800</v>
      </c>
      <c r="AV20" s="17">
        <f t="shared" si="3"/>
        <v>234500</v>
      </c>
      <c r="AW20" s="17">
        <f t="shared" si="3"/>
        <v>391539838</v>
      </c>
      <c r="AX20" s="17">
        <f t="shared" si="3"/>
        <v>1158668300</v>
      </c>
      <c r="AY20" s="17">
        <f t="shared" si="3"/>
        <v>43827000</v>
      </c>
      <c r="AZ20" s="17">
        <f t="shared" si="3"/>
        <v>770867100</v>
      </c>
      <c r="BA20" s="17">
        <f t="shared" si="3"/>
        <v>0</v>
      </c>
      <c r="BB20" s="17">
        <f t="shared" si="3"/>
        <v>343974200</v>
      </c>
      <c r="BC20" s="17">
        <f t="shared" si="3"/>
        <v>358044500</v>
      </c>
      <c r="BD20" s="17">
        <f t="shared" si="3"/>
        <v>43827100</v>
      </c>
      <c r="BE20" s="17">
        <f t="shared" si="3"/>
        <v>52696700</v>
      </c>
      <c r="BF20" s="17">
        <f t="shared" si="3"/>
        <v>0</v>
      </c>
      <c r="BG20" s="17">
        <f t="shared" si="3"/>
        <v>261520700</v>
      </c>
      <c r="BH20" s="17">
        <f t="shared" si="3"/>
        <v>268658500</v>
      </c>
      <c r="BI20" s="9">
        <v>0</v>
      </c>
      <c r="BJ20" s="9">
        <v>7137800</v>
      </c>
      <c r="BK20" s="9">
        <v>0</v>
      </c>
      <c r="BL20" s="9">
        <v>261520700</v>
      </c>
      <c r="BM20" s="9">
        <v>311949096</v>
      </c>
      <c r="BN20" s="9">
        <v>293437602</v>
      </c>
      <c r="BO20" s="9">
        <v>9089900</v>
      </c>
      <c r="BP20" s="9">
        <v>8955400</v>
      </c>
      <c r="BQ20" s="9">
        <v>24058500</v>
      </c>
      <c r="BR20" s="9">
        <v>23350300</v>
      </c>
      <c r="BS20" s="9">
        <v>541700</v>
      </c>
      <c r="BT20" s="9">
        <v>305800</v>
      </c>
      <c r="BU20" s="9">
        <v>278258996</v>
      </c>
      <c r="BV20" s="9">
        <v>260826102</v>
      </c>
      <c r="BW20" s="9">
        <v>356143838</v>
      </c>
      <c r="BX20" s="9">
        <v>18500000</v>
      </c>
      <c r="BY20" s="9">
        <v>26523100</v>
      </c>
      <c r="BZ20" s="9">
        <v>234500</v>
      </c>
      <c r="CA20" s="9">
        <v>310886238</v>
      </c>
      <c r="CB20" s="9">
        <v>197900300</v>
      </c>
      <c r="CC20" s="9">
        <v>0</v>
      </c>
      <c r="CD20" s="9">
        <v>9308000</v>
      </c>
      <c r="CE20" s="9">
        <v>0</v>
      </c>
      <c r="CF20" s="9">
        <v>188592300</v>
      </c>
      <c r="CG20" s="9">
        <v>228144700</v>
      </c>
      <c r="CH20" s="9">
        <v>0</v>
      </c>
      <c r="CI20" s="9">
        <v>9308000</v>
      </c>
      <c r="CJ20" s="9">
        <v>0</v>
      </c>
      <c r="CK20" s="9">
        <v>218836700</v>
      </c>
      <c r="CL20" s="9">
        <v>225974500</v>
      </c>
      <c r="CM20" s="9">
        <v>0</v>
      </c>
      <c r="CN20" s="9">
        <v>7137800</v>
      </c>
      <c r="CO20" s="9">
        <v>0</v>
      </c>
      <c r="CP20" s="9">
        <v>218836700</v>
      </c>
    </row>
    <row r="21" spans="1:94" ht="15">
      <c r="A21" s="6" t="s">
        <v>63</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row>
    <row r="22" spans="1:94" ht="94.7" customHeight="1">
      <c r="A22" s="6" t="s">
        <v>68</v>
      </c>
      <c r="B22" s="7" t="s">
        <v>69</v>
      </c>
      <c r="C22" s="7" t="s">
        <v>70</v>
      </c>
      <c r="D22" s="7" t="s">
        <v>71</v>
      </c>
      <c r="E22" s="7" t="s">
        <v>72</v>
      </c>
      <c r="F22" s="7"/>
      <c r="G22" s="7"/>
      <c r="H22" s="7"/>
      <c r="I22" s="7"/>
      <c r="J22" s="7"/>
      <c r="K22" s="7"/>
      <c r="L22" s="7"/>
      <c r="M22" s="7"/>
      <c r="N22" s="7"/>
      <c r="O22" s="7"/>
      <c r="P22" s="7"/>
      <c r="Q22" s="7"/>
      <c r="R22" s="7"/>
      <c r="S22" s="7"/>
      <c r="T22" s="7"/>
      <c r="U22" s="7"/>
      <c r="V22" s="7"/>
      <c r="W22" s="7" t="s">
        <v>73</v>
      </c>
      <c r="X22" s="7" t="s">
        <v>74</v>
      </c>
      <c r="Y22" s="7" t="s">
        <v>75</v>
      </c>
      <c r="Z22" s="7"/>
      <c r="AA22" s="7"/>
      <c r="AB22" s="7"/>
      <c r="AC22" s="7"/>
      <c r="AD22" s="7"/>
      <c r="AE22" s="7"/>
      <c r="AF22" s="7" t="s">
        <v>76</v>
      </c>
      <c r="AG22" s="7" t="s">
        <v>77</v>
      </c>
      <c r="AH22" s="7" t="s">
        <v>78</v>
      </c>
      <c r="AI22" s="17">
        <v>7091900</v>
      </c>
      <c r="AJ22" s="17">
        <v>7079600</v>
      </c>
      <c r="AK22" s="17">
        <v>0</v>
      </c>
      <c r="AL22" s="17">
        <v>0</v>
      </c>
      <c r="AM22" s="17">
        <v>0</v>
      </c>
      <c r="AN22" s="17">
        <v>0</v>
      </c>
      <c r="AO22" s="17">
        <v>0</v>
      </c>
      <c r="AP22" s="17">
        <v>0</v>
      </c>
      <c r="AQ22" s="17">
        <v>7091996</v>
      </c>
      <c r="AR22" s="17">
        <v>7079602</v>
      </c>
      <c r="AS22" s="17">
        <v>15524400</v>
      </c>
      <c r="AT22" s="17">
        <v>0</v>
      </c>
      <c r="AU22" s="17">
        <v>0</v>
      </c>
      <c r="AV22" s="17">
        <v>0</v>
      </c>
      <c r="AW22" s="17">
        <v>15524338</v>
      </c>
      <c r="AX22" s="17">
        <v>2937100</v>
      </c>
      <c r="AY22" s="17">
        <v>0</v>
      </c>
      <c r="AZ22" s="17">
        <v>0</v>
      </c>
      <c r="BA22" s="17">
        <v>0</v>
      </c>
      <c r="BB22" s="17">
        <v>2937100</v>
      </c>
      <c r="BC22" s="17">
        <v>942400</v>
      </c>
      <c r="BD22" s="17">
        <v>0</v>
      </c>
      <c r="BE22" s="17">
        <v>0</v>
      </c>
      <c r="BF22" s="17">
        <v>0</v>
      </c>
      <c r="BG22" s="17">
        <v>942400</v>
      </c>
      <c r="BH22" s="17">
        <v>942400</v>
      </c>
      <c r="BI22" s="9">
        <v>0</v>
      </c>
      <c r="BJ22" s="9">
        <v>0</v>
      </c>
      <c r="BK22" s="9">
        <v>0</v>
      </c>
      <c r="BL22" s="9">
        <v>942400</v>
      </c>
      <c r="BM22" s="9">
        <v>7091996</v>
      </c>
      <c r="BN22" s="9">
        <v>7079602</v>
      </c>
      <c r="BO22" s="9">
        <v>0</v>
      </c>
      <c r="BP22" s="9">
        <v>0</v>
      </c>
      <c r="BQ22" s="9">
        <v>0</v>
      </c>
      <c r="BR22" s="9">
        <v>0</v>
      </c>
      <c r="BS22" s="9">
        <v>0</v>
      </c>
      <c r="BT22" s="9">
        <v>0</v>
      </c>
      <c r="BU22" s="9">
        <v>7091996</v>
      </c>
      <c r="BV22" s="9">
        <v>7079602</v>
      </c>
      <c r="BW22" s="9">
        <v>8024338</v>
      </c>
      <c r="BX22" s="9">
        <v>0</v>
      </c>
      <c r="BY22" s="9">
        <v>0</v>
      </c>
      <c r="BZ22" s="9">
        <v>0</v>
      </c>
      <c r="CA22" s="9">
        <v>8024338</v>
      </c>
      <c r="CB22" s="9">
        <v>2937100</v>
      </c>
      <c r="CC22" s="9">
        <v>0</v>
      </c>
      <c r="CD22" s="9">
        <v>0</v>
      </c>
      <c r="CE22" s="9">
        <v>0</v>
      </c>
      <c r="CF22" s="9">
        <v>2937100</v>
      </c>
      <c r="CG22" s="9">
        <v>942400</v>
      </c>
      <c r="CH22" s="9">
        <v>0</v>
      </c>
      <c r="CI22" s="9">
        <v>0</v>
      </c>
      <c r="CJ22" s="9">
        <v>0</v>
      </c>
      <c r="CK22" s="9">
        <v>942400</v>
      </c>
      <c r="CL22" s="9">
        <v>942400</v>
      </c>
      <c r="CM22" s="9">
        <v>0</v>
      </c>
      <c r="CN22" s="9">
        <v>0</v>
      </c>
      <c r="CO22" s="9">
        <v>0</v>
      </c>
      <c r="CP22" s="9">
        <v>942400</v>
      </c>
    </row>
    <row r="23" spans="1:94" ht="94.7" customHeight="1">
      <c r="A23" s="6" t="s">
        <v>79</v>
      </c>
      <c r="B23" s="7" t="s">
        <v>80</v>
      </c>
      <c r="C23" s="7" t="s">
        <v>70</v>
      </c>
      <c r="D23" s="7" t="s">
        <v>81</v>
      </c>
      <c r="E23" s="7" t="s">
        <v>72</v>
      </c>
      <c r="F23" s="7"/>
      <c r="G23" s="7"/>
      <c r="H23" s="7"/>
      <c r="I23" s="7"/>
      <c r="J23" s="7"/>
      <c r="K23" s="7"/>
      <c r="L23" s="7"/>
      <c r="M23" s="7"/>
      <c r="N23" s="7"/>
      <c r="O23" s="7"/>
      <c r="P23" s="7"/>
      <c r="Q23" s="7"/>
      <c r="R23" s="7"/>
      <c r="S23" s="7"/>
      <c r="T23" s="7"/>
      <c r="U23" s="7"/>
      <c r="V23" s="7"/>
      <c r="W23" s="7" t="s">
        <v>73</v>
      </c>
      <c r="X23" s="7" t="s">
        <v>74</v>
      </c>
      <c r="Y23" s="7" t="s">
        <v>75</v>
      </c>
      <c r="Z23" s="7"/>
      <c r="AA23" s="7"/>
      <c r="AB23" s="7"/>
      <c r="AC23" s="7"/>
      <c r="AD23" s="7"/>
      <c r="AE23" s="7"/>
      <c r="AF23" s="7" t="s">
        <v>82</v>
      </c>
      <c r="AG23" s="7" t="s">
        <v>83</v>
      </c>
      <c r="AH23" s="7" t="s">
        <v>84</v>
      </c>
      <c r="AI23" s="17">
        <v>115250800</v>
      </c>
      <c r="AJ23" s="17">
        <v>114055600</v>
      </c>
      <c r="AK23" s="17">
        <v>0</v>
      </c>
      <c r="AL23" s="17">
        <v>0</v>
      </c>
      <c r="AM23" s="17">
        <v>69611400</v>
      </c>
      <c r="AN23" s="17">
        <v>69034300</v>
      </c>
      <c r="AO23" s="17">
        <v>0</v>
      </c>
      <c r="AP23" s="17">
        <v>0</v>
      </c>
      <c r="AQ23" s="17">
        <v>45639400</v>
      </c>
      <c r="AR23" s="17">
        <v>45021300</v>
      </c>
      <c r="AS23" s="17">
        <v>276245600</v>
      </c>
      <c r="AT23" s="17">
        <v>0</v>
      </c>
      <c r="AU23" s="17">
        <v>208992000</v>
      </c>
      <c r="AV23" s="17">
        <v>0</v>
      </c>
      <c r="AW23" s="17">
        <v>67253600</v>
      </c>
      <c r="AX23" s="17">
        <v>886034500</v>
      </c>
      <c r="AY23" s="17">
        <v>0</v>
      </c>
      <c r="AZ23" s="17">
        <v>725308200</v>
      </c>
      <c r="BA23" s="17">
        <v>0</v>
      </c>
      <c r="BB23" s="17">
        <v>160726300</v>
      </c>
      <c r="BC23" s="17">
        <v>12920500</v>
      </c>
      <c r="BD23" s="17">
        <v>0</v>
      </c>
      <c r="BE23" s="17">
        <v>7137800</v>
      </c>
      <c r="BF23" s="17">
        <v>0</v>
      </c>
      <c r="BG23" s="17">
        <v>5782700</v>
      </c>
      <c r="BH23" s="17">
        <v>12920500</v>
      </c>
      <c r="BI23" s="9">
        <v>0</v>
      </c>
      <c r="BJ23" s="9">
        <v>7137800</v>
      </c>
      <c r="BK23" s="9">
        <v>0</v>
      </c>
      <c r="BL23" s="9">
        <v>5782700</v>
      </c>
      <c r="BM23" s="9">
        <v>44608500</v>
      </c>
      <c r="BN23" s="9">
        <v>43413500</v>
      </c>
      <c r="BO23" s="9">
        <v>0</v>
      </c>
      <c r="BP23" s="9">
        <v>0</v>
      </c>
      <c r="BQ23" s="9">
        <v>15218000</v>
      </c>
      <c r="BR23" s="9">
        <v>14640900</v>
      </c>
      <c r="BS23" s="9">
        <v>0</v>
      </c>
      <c r="BT23" s="9">
        <v>0</v>
      </c>
      <c r="BU23" s="9">
        <v>29390500</v>
      </c>
      <c r="BV23" s="9">
        <v>28772600</v>
      </c>
      <c r="BW23" s="9">
        <v>15219400</v>
      </c>
      <c r="BX23" s="9">
        <v>0</v>
      </c>
      <c r="BY23" s="9">
        <v>7038300</v>
      </c>
      <c r="BZ23" s="9">
        <v>0</v>
      </c>
      <c r="CA23" s="9">
        <v>8181100</v>
      </c>
      <c r="CB23" s="9">
        <v>12920500</v>
      </c>
      <c r="CC23" s="9">
        <v>0</v>
      </c>
      <c r="CD23" s="9">
        <v>7137800</v>
      </c>
      <c r="CE23" s="9">
        <v>0</v>
      </c>
      <c r="CF23" s="9">
        <v>5782700</v>
      </c>
      <c r="CG23" s="9">
        <v>12920500</v>
      </c>
      <c r="CH23" s="9">
        <v>0</v>
      </c>
      <c r="CI23" s="9">
        <v>7137800</v>
      </c>
      <c r="CJ23" s="9">
        <v>0</v>
      </c>
      <c r="CK23" s="9">
        <v>5782700</v>
      </c>
      <c r="CL23" s="9">
        <v>12920500</v>
      </c>
      <c r="CM23" s="9">
        <v>0</v>
      </c>
      <c r="CN23" s="9">
        <v>7137800</v>
      </c>
      <c r="CO23" s="9">
        <v>0</v>
      </c>
      <c r="CP23" s="9">
        <v>5782700</v>
      </c>
    </row>
    <row r="24" spans="1:94" ht="242.25" customHeight="1">
      <c r="A24" s="10" t="s">
        <v>85</v>
      </c>
      <c r="B24" s="7" t="s">
        <v>86</v>
      </c>
      <c r="C24" s="7" t="s">
        <v>70</v>
      </c>
      <c r="D24" s="7" t="s">
        <v>87</v>
      </c>
      <c r="E24" s="7" t="s">
        <v>72</v>
      </c>
      <c r="F24" s="7"/>
      <c r="G24" s="7"/>
      <c r="H24" s="7"/>
      <c r="I24" s="7"/>
      <c r="J24" s="7"/>
      <c r="K24" s="7"/>
      <c r="L24" s="7"/>
      <c r="M24" s="7"/>
      <c r="N24" s="7"/>
      <c r="O24" s="7"/>
      <c r="P24" s="7"/>
      <c r="Q24" s="7"/>
      <c r="R24" s="7"/>
      <c r="S24" s="7"/>
      <c r="T24" s="7"/>
      <c r="U24" s="7"/>
      <c r="V24" s="7"/>
      <c r="W24" s="7" t="s">
        <v>73</v>
      </c>
      <c r="X24" s="7" t="s">
        <v>74</v>
      </c>
      <c r="Y24" s="7" t="s">
        <v>75</v>
      </c>
      <c r="Z24" s="7"/>
      <c r="AA24" s="7"/>
      <c r="AB24" s="7"/>
      <c r="AC24" s="7"/>
      <c r="AD24" s="7"/>
      <c r="AE24" s="7"/>
      <c r="AF24" s="7" t="s">
        <v>88</v>
      </c>
      <c r="AG24" s="7" t="s">
        <v>89</v>
      </c>
      <c r="AH24" s="7" t="s">
        <v>90</v>
      </c>
      <c r="AI24" s="17">
        <v>214930900</v>
      </c>
      <c r="AJ24" s="17">
        <v>176918100</v>
      </c>
      <c r="AK24" s="17">
        <v>9089900</v>
      </c>
      <c r="AL24" s="17">
        <v>8955400</v>
      </c>
      <c r="AM24" s="17">
        <v>59211700</v>
      </c>
      <c r="AN24" s="17">
        <v>48237600</v>
      </c>
      <c r="AO24" s="17">
        <v>0</v>
      </c>
      <c r="AP24" s="17">
        <v>0</v>
      </c>
      <c r="AQ24" s="17">
        <v>146629300</v>
      </c>
      <c r="AR24" s="17">
        <v>119725100</v>
      </c>
      <c r="AS24" s="17">
        <v>174467000</v>
      </c>
      <c r="AT24" s="17">
        <v>18500000</v>
      </c>
      <c r="AU24" s="17">
        <v>19484800</v>
      </c>
      <c r="AV24" s="17">
        <v>0</v>
      </c>
      <c r="AW24" s="17">
        <v>136482200</v>
      </c>
      <c r="AX24" s="17">
        <v>163974700</v>
      </c>
      <c r="AY24" s="17">
        <v>43827000</v>
      </c>
      <c r="AZ24" s="17">
        <v>45558900</v>
      </c>
      <c r="BA24" s="17">
        <v>0</v>
      </c>
      <c r="BB24" s="17">
        <v>74588800</v>
      </c>
      <c r="BC24" s="17">
        <v>230110500</v>
      </c>
      <c r="BD24" s="17">
        <v>43827100</v>
      </c>
      <c r="BE24" s="17">
        <v>45558900</v>
      </c>
      <c r="BF24" s="17">
        <v>0</v>
      </c>
      <c r="BG24" s="17">
        <v>140724500</v>
      </c>
      <c r="BH24" s="17">
        <v>140724500</v>
      </c>
      <c r="BI24" s="9">
        <v>0</v>
      </c>
      <c r="BJ24" s="9">
        <v>0</v>
      </c>
      <c r="BK24" s="9">
        <v>0</v>
      </c>
      <c r="BL24" s="9">
        <v>140724500</v>
      </c>
      <c r="BM24" s="9">
        <v>131405100</v>
      </c>
      <c r="BN24" s="9">
        <v>117999300</v>
      </c>
      <c r="BO24" s="9">
        <v>9089900</v>
      </c>
      <c r="BP24" s="9">
        <v>8955400</v>
      </c>
      <c r="BQ24" s="9">
        <v>8840500</v>
      </c>
      <c r="BR24" s="9">
        <v>8709400</v>
      </c>
      <c r="BS24" s="9">
        <v>0</v>
      </c>
      <c r="BT24" s="9">
        <v>0</v>
      </c>
      <c r="BU24" s="9">
        <v>113474700</v>
      </c>
      <c r="BV24" s="9">
        <v>100334500</v>
      </c>
      <c r="BW24" s="9">
        <v>167474100</v>
      </c>
      <c r="BX24" s="9">
        <v>18500000</v>
      </c>
      <c r="BY24" s="9">
        <v>19484800</v>
      </c>
      <c r="BZ24" s="9">
        <v>0</v>
      </c>
      <c r="CA24" s="9">
        <v>129489300</v>
      </c>
      <c r="CB24" s="9">
        <v>76320700</v>
      </c>
      <c r="CC24" s="9">
        <v>0</v>
      </c>
      <c r="CD24" s="9">
        <v>2170200</v>
      </c>
      <c r="CE24" s="9">
        <v>0</v>
      </c>
      <c r="CF24" s="9">
        <v>74150500</v>
      </c>
      <c r="CG24" s="9">
        <v>100210700</v>
      </c>
      <c r="CH24" s="9">
        <v>0</v>
      </c>
      <c r="CI24" s="9">
        <v>2170200</v>
      </c>
      <c r="CJ24" s="9">
        <v>0</v>
      </c>
      <c r="CK24" s="9">
        <v>98040500</v>
      </c>
      <c r="CL24" s="9">
        <v>98040500</v>
      </c>
      <c r="CM24" s="9">
        <v>0</v>
      </c>
      <c r="CN24" s="9">
        <v>0</v>
      </c>
      <c r="CO24" s="9">
        <v>0</v>
      </c>
      <c r="CP24" s="9">
        <v>98040500</v>
      </c>
    </row>
    <row r="25" spans="1:94" ht="157.9" customHeight="1">
      <c r="A25" s="10" t="s">
        <v>91</v>
      </c>
      <c r="B25" s="7" t="s">
        <v>92</v>
      </c>
      <c r="C25" s="7" t="s">
        <v>70</v>
      </c>
      <c r="D25" s="7" t="s">
        <v>93</v>
      </c>
      <c r="E25" s="7" t="s">
        <v>72</v>
      </c>
      <c r="F25" s="7"/>
      <c r="G25" s="7"/>
      <c r="H25" s="7"/>
      <c r="I25" s="7"/>
      <c r="J25" s="7"/>
      <c r="K25" s="7"/>
      <c r="L25" s="7"/>
      <c r="M25" s="7"/>
      <c r="N25" s="7"/>
      <c r="O25" s="7"/>
      <c r="P25" s="7"/>
      <c r="Q25" s="7"/>
      <c r="R25" s="7"/>
      <c r="S25" s="7"/>
      <c r="T25" s="7"/>
      <c r="U25" s="7"/>
      <c r="V25" s="7"/>
      <c r="W25" s="7" t="s">
        <v>73</v>
      </c>
      <c r="X25" s="7" t="s">
        <v>74</v>
      </c>
      <c r="Y25" s="7" t="s">
        <v>75</v>
      </c>
      <c r="Z25" s="7"/>
      <c r="AA25" s="7"/>
      <c r="AB25" s="7"/>
      <c r="AC25" s="7"/>
      <c r="AD25" s="7"/>
      <c r="AE25" s="7"/>
      <c r="AF25" s="7" t="s">
        <v>94</v>
      </c>
      <c r="AG25" s="7" t="s">
        <v>95</v>
      </c>
      <c r="AH25" s="7" t="s">
        <v>96</v>
      </c>
      <c r="AI25" s="17">
        <v>6197200</v>
      </c>
      <c r="AJ25" s="17">
        <v>5837100</v>
      </c>
      <c r="AK25" s="17">
        <v>0</v>
      </c>
      <c r="AL25" s="17">
        <v>0</v>
      </c>
      <c r="AM25" s="17">
        <v>0</v>
      </c>
      <c r="AN25" s="17">
        <v>0</v>
      </c>
      <c r="AO25" s="17">
        <v>541700</v>
      </c>
      <c r="AP25" s="17">
        <v>305800</v>
      </c>
      <c r="AQ25" s="17">
        <v>5655500</v>
      </c>
      <c r="AR25" s="17">
        <v>5531300</v>
      </c>
      <c r="AS25" s="17">
        <v>6959000</v>
      </c>
      <c r="AT25" s="17">
        <v>0</v>
      </c>
      <c r="AU25" s="17">
        <v>0</v>
      </c>
      <c r="AV25" s="17">
        <v>234500</v>
      </c>
      <c r="AW25" s="17">
        <v>6724500</v>
      </c>
      <c r="AX25" s="17">
        <v>908200</v>
      </c>
      <c r="AY25" s="17">
        <v>0</v>
      </c>
      <c r="AZ25" s="17">
        <v>0</v>
      </c>
      <c r="BA25" s="17">
        <v>0</v>
      </c>
      <c r="BB25" s="17">
        <v>908200</v>
      </c>
      <c r="BC25" s="17">
        <v>5149700</v>
      </c>
      <c r="BD25" s="17">
        <v>0</v>
      </c>
      <c r="BE25" s="17">
        <v>0</v>
      </c>
      <c r="BF25" s="17">
        <v>0</v>
      </c>
      <c r="BG25" s="17">
        <v>5149700</v>
      </c>
      <c r="BH25" s="17">
        <v>5149700</v>
      </c>
      <c r="BI25" s="9">
        <v>0</v>
      </c>
      <c r="BJ25" s="9">
        <v>0</v>
      </c>
      <c r="BK25" s="9">
        <v>0</v>
      </c>
      <c r="BL25" s="9">
        <v>5149700</v>
      </c>
      <c r="BM25" s="9">
        <v>6197200</v>
      </c>
      <c r="BN25" s="9">
        <v>5837100</v>
      </c>
      <c r="BO25" s="9">
        <v>0</v>
      </c>
      <c r="BP25" s="9">
        <v>0</v>
      </c>
      <c r="BQ25" s="9">
        <v>0</v>
      </c>
      <c r="BR25" s="9">
        <v>0</v>
      </c>
      <c r="BS25" s="9">
        <v>541700</v>
      </c>
      <c r="BT25" s="9">
        <v>305800</v>
      </c>
      <c r="BU25" s="9">
        <v>5655500</v>
      </c>
      <c r="BV25" s="9">
        <v>5531300</v>
      </c>
      <c r="BW25" s="9">
        <v>1680000</v>
      </c>
      <c r="BX25" s="9">
        <v>0</v>
      </c>
      <c r="BY25" s="9">
        <v>0</v>
      </c>
      <c r="BZ25" s="9">
        <v>234500</v>
      </c>
      <c r="CA25" s="9">
        <v>1445500</v>
      </c>
      <c r="CB25" s="9">
        <v>908200</v>
      </c>
      <c r="CC25" s="9">
        <v>0</v>
      </c>
      <c r="CD25" s="9">
        <v>0</v>
      </c>
      <c r="CE25" s="9">
        <v>0</v>
      </c>
      <c r="CF25" s="9">
        <v>908200</v>
      </c>
      <c r="CG25" s="9">
        <v>5149700</v>
      </c>
      <c r="CH25" s="9">
        <v>0</v>
      </c>
      <c r="CI25" s="9">
        <v>0</v>
      </c>
      <c r="CJ25" s="9">
        <v>0</v>
      </c>
      <c r="CK25" s="9">
        <v>5149700</v>
      </c>
      <c r="CL25" s="9">
        <v>5149700</v>
      </c>
      <c r="CM25" s="9">
        <v>0</v>
      </c>
      <c r="CN25" s="9">
        <v>0</v>
      </c>
      <c r="CO25" s="9">
        <v>0</v>
      </c>
      <c r="CP25" s="9">
        <v>5149700</v>
      </c>
    </row>
    <row r="26" spans="1:94" ht="94.7" customHeight="1">
      <c r="A26" s="6" t="s">
        <v>97</v>
      </c>
      <c r="B26" s="7" t="s">
        <v>98</v>
      </c>
      <c r="C26" s="7" t="s">
        <v>70</v>
      </c>
      <c r="D26" s="7" t="s">
        <v>99</v>
      </c>
      <c r="E26" s="7" t="s">
        <v>72</v>
      </c>
      <c r="F26" s="7"/>
      <c r="G26" s="7"/>
      <c r="H26" s="7"/>
      <c r="I26" s="7"/>
      <c r="J26" s="7"/>
      <c r="K26" s="7"/>
      <c r="L26" s="7"/>
      <c r="M26" s="7"/>
      <c r="N26" s="7"/>
      <c r="O26" s="7"/>
      <c r="P26" s="7"/>
      <c r="Q26" s="7"/>
      <c r="R26" s="7"/>
      <c r="S26" s="7"/>
      <c r="T26" s="7"/>
      <c r="U26" s="7"/>
      <c r="V26" s="7"/>
      <c r="W26" s="7" t="s">
        <v>73</v>
      </c>
      <c r="X26" s="7" t="s">
        <v>74</v>
      </c>
      <c r="Y26" s="7" t="s">
        <v>75</v>
      </c>
      <c r="Z26" s="7"/>
      <c r="AA26" s="7"/>
      <c r="AB26" s="7"/>
      <c r="AC26" s="7"/>
      <c r="AD26" s="7"/>
      <c r="AE26" s="7"/>
      <c r="AF26" s="7" t="s">
        <v>100</v>
      </c>
      <c r="AG26" s="7" t="s">
        <v>101</v>
      </c>
      <c r="AH26" s="7" t="s">
        <v>102</v>
      </c>
      <c r="AI26" s="17">
        <v>727300</v>
      </c>
      <c r="AJ26" s="17">
        <v>727200</v>
      </c>
      <c r="AK26" s="17">
        <v>0</v>
      </c>
      <c r="AL26" s="17">
        <v>0</v>
      </c>
      <c r="AM26" s="17">
        <v>0</v>
      </c>
      <c r="AN26" s="17">
        <v>0</v>
      </c>
      <c r="AO26" s="17">
        <v>0</v>
      </c>
      <c r="AP26" s="17">
        <v>0</v>
      </c>
      <c r="AQ26" s="17">
        <v>727300</v>
      </c>
      <c r="AR26" s="17">
        <v>727200</v>
      </c>
      <c r="AS26" s="17">
        <v>1000000</v>
      </c>
      <c r="AT26" s="17">
        <v>0</v>
      </c>
      <c r="AU26" s="17">
        <v>0</v>
      </c>
      <c r="AV26" s="17">
        <v>0</v>
      </c>
      <c r="AW26" s="17">
        <v>1000000</v>
      </c>
      <c r="AX26" s="17">
        <v>1040000</v>
      </c>
      <c r="AY26" s="17">
        <v>0</v>
      </c>
      <c r="AZ26" s="17">
        <v>0</v>
      </c>
      <c r="BA26" s="17">
        <v>0</v>
      </c>
      <c r="BB26" s="17">
        <v>1040000</v>
      </c>
      <c r="BC26" s="17">
        <v>1090000</v>
      </c>
      <c r="BD26" s="17">
        <v>0</v>
      </c>
      <c r="BE26" s="17">
        <v>0</v>
      </c>
      <c r="BF26" s="17">
        <v>0</v>
      </c>
      <c r="BG26" s="17">
        <v>1090000</v>
      </c>
      <c r="BH26" s="17">
        <v>1090000</v>
      </c>
      <c r="BI26" s="9">
        <v>0</v>
      </c>
      <c r="BJ26" s="9">
        <v>0</v>
      </c>
      <c r="BK26" s="9">
        <v>0</v>
      </c>
      <c r="BL26" s="9">
        <v>1090000</v>
      </c>
      <c r="BM26" s="9">
        <v>727300</v>
      </c>
      <c r="BN26" s="9">
        <v>727200</v>
      </c>
      <c r="BO26" s="9">
        <v>0</v>
      </c>
      <c r="BP26" s="9">
        <v>0</v>
      </c>
      <c r="BQ26" s="9">
        <v>0</v>
      </c>
      <c r="BR26" s="9">
        <v>0</v>
      </c>
      <c r="BS26" s="9">
        <v>0</v>
      </c>
      <c r="BT26" s="9">
        <v>0</v>
      </c>
      <c r="BU26" s="9">
        <v>727300</v>
      </c>
      <c r="BV26" s="9">
        <v>727200</v>
      </c>
      <c r="BW26" s="9">
        <v>1000000</v>
      </c>
      <c r="BX26" s="9">
        <v>0</v>
      </c>
      <c r="BY26" s="9">
        <v>0</v>
      </c>
      <c r="BZ26" s="9">
        <v>0</v>
      </c>
      <c r="CA26" s="9">
        <v>1000000</v>
      </c>
      <c r="CB26" s="9">
        <v>1040000</v>
      </c>
      <c r="CC26" s="9">
        <v>0</v>
      </c>
      <c r="CD26" s="9">
        <v>0</v>
      </c>
      <c r="CE26" s="9">
        <v>0</v>
      </c>
      <c r="CF26" s="9">
        <v>1040000</v>
      </c>
      <c r="CG26" s="9">
        <v>1090000</v>
      </c>
      <c r="CH26" s="9">
        <v>0</v>
      </c>
      <c r="CI26" s="9">
        <v>0</v>
      </c>
      <c r="CJ26" s="9">
        <v>0</v>
      </c>
      <c r="CK26" s="9">
        <v>1090000</v>
      </c>
      <c r="CL26" s="9">
        <v>1090000</v>
      </c>
      <c r="CM26" s="9">
        <v>0</v>
      </c>
      <c r="CN26" s="9">
        <v>0</v>
      </c>
      <c r="CO26" s="9">
        <v>0</v>
      </c>
      <c r="CP26" s="9">
        <v>1090000</v>
      </c>
    </row>
    <row r="27" spans="1:94" ht="94.7" customHeight="1">
      <c r="A27" s="6" t="s">
        <v>103</v>
      </c>
      <c r="B27" s="7" t="s">
        <v>104</v>
      </c>
      <c r="C27" s="7" t="s">
        <v>70</v>
      </c>
      <c r="D27" s="7" t="s">
        <v>99</v>
      </c>
      <c r="E27" s="7" t="s">
        <v>72</v>
      </c>
      <c r="F27" s="7"/>
      <c r="G27" s="7"/>
      <c r="H27" s="7"/>
      <c r="I27" s="7"/>
      <c r="J27" s="7"/>
      <c r="K27" s="7"/>
      <c r="L27" s="7"/>
      <c r="M27" s="7"/>
      <c r="N27" s="7"/>
      <c r="O27" s="7"/>
      <c r="P27" s="7"/>
      <c r="Q27" s="7"/>
      <c r="R27" s="7"/>
      <c r="S27" s="7"/>
      <c r="T27" s="7"/>
      <c r="U27" s="7"/>
      <c r="V27" s="7"/>
      <c r="W27" s="7" t="s">
        <v>73</v>
      </c>
      <c r="X27" s="7" t="s">
        <v>74</v>
      </c>
      <c r="Y27" s="7" t="s">
        <v>75</v>
      </c>
      <c r="Z27" s="7"/>
      <c r="AA27" s="7"/>
      <c r="AB27" s="7"/>
      <c r="AC27" s="7"/>
      <c r="AD27" s="7"/>
      <c r="AE27" s="7"/>
      <c r="AF27" s="7" t="s">
        <v>100</v>
      </c>
      <c r="AG27" s="7" t="s">
        <v>272</v>
      </c>
      <c r="AH27" s="7" t="s">
        <v>102</v>
      </c>
      <c r="AI27" s="17">
        <v>50000</v>
      </c>
      <c r="AJ27" s="17">
        <v>50000</v>
      </c>
      <c r="AK27" s="17">
        <v>0</v>
      </c>
      <c r="AL27" s="17">
        <v>0</v>
      </c>
      <c r="AM27" s="17">
        <v>0</v>
      </c>
      <c r="AN27" s="17">
        <v>0</v>
      </c>
      <c r="AO27" s="17">
        <v>0</v>
      </c>
      <c r="AP27" s="17">
        <v>0</v>
      </c>
      <c r="AQ27" s="17">
        <v>50000</v>
      </c>
      <c r="AR27" s="17">
        <v>50000</v>
      </c>
      <c r="AS27" s="17">
        <v>50000</v>
      </c>
      <c r="AT27" s="17">
        <v>0</v>
      </c>
      <c r="AU27" s="17">
        <v>0</v>
      </c>
      <c r="AV27" s="17">
        <v>0</v>
      </c>
      <c r="AW27" s="17">
        <v>50000</v>
      </c>
      <c r="AX27" s="17">
        <v>0</v>
      </c>
      <c r="AY27" s="17">
        <v>0</v>
      </c>
      <c r="AZ27" s="17">
        <v>0</v>
      </c>
      <c r="BA27" s="17">
        <v>0</v>
      </c>
      <c r="BB27" s="17">
        <v>0</v>
      </c>
      <c r="BC27" s="17">
        <v>0</v>
      </c>
      <c r="BD27" s="17">
        <v>0</v>
      </c>
      <c r="BE27" s="17">
        <v>0</v>
      </c>
      <c r="BF27" s="17">
        <v>0</v>
      </c>
      <c r="BG27" s="17">
        <v>0</v>
      </c>
      <c r="BH27" s="17">
        <v>0</v>
      </c>
      <c r="BI27" s="9">
        <v>0</v>
      </c>
      <c r="BJ27" s="9">
        <v>0</v>
      </c>
      <c r="BK27" s="9">
        <v>0</v>
      </c>
      <c r="BL27" s="9">
        <v>0</v>
      </c>
      <c r="BM27" s="9">
        <v>50000</v>
      </c>
      <c r="BN27" s="9">
        <v>50000</v>
      </c>
      <c r="BO27" s="9">
        <v>0</v>
      </c>
      <c r="BP27" s="9">
        <v>0</v>
      </c>
      <c r="BQ27" s="9">
        <v>0</v>
      </c>
      <c r="BR27" s="9">
        <v>0</v>
      </c>
      <c r="BS27" s="9">
        <v>0</v>
      </c>
      <c r="BT27" s="9">
        <v>0</v>
      </c>
      <c r="BU27" s="9">
        <v>50000</v>
      </c>
      <c r="BV27" s="9">
        <v>50000</v>
      </c>
      <c r="BW27" s="9">
        <v>50000</v>
      </c>
      <c r="BX27" s="9">
        <v>0</v>
      </c>
      <c r="BY27" s="9">
        <v>0</v>
      </c>
      <c r="BZ27" s="9">
        <v>0</v>
      </c>
      <c r="CA27" s="9">
        <v>50000</v>
      </c>
      <c r="CB27" s="9">
        <v>0</v>
      </c>
      <c r="CC27" s="9">
        <v>0</v>
      </c>
      <c r="CD27" s="9">
        <v>0</v>
      </c>
      <c r="CE27" s="9">
        <v>0</v>
      </c>
      <c r="CF27" s="9">
        <v>0</v>
      </c>
      <c r="CG27" s="9">
        <v>0</v>
      </c>
      <c r="CH27" s="9">
        <v>0</v>
      </c>
      <c r="CI27" s="9">
        <v>0</v>
      </c>
      <c r="CJ27" s="9">
        <v>0</v>
      </c>
      <c r="CK27" s="9">
        <v>0</v>
      </c>
      <c r="CL27" s="9">
        <v>0</v>
      </c>
      <c r="CM27" s="9">
        <v>0</v>
      </c>
      <c r="CN27" s="9">
        <v>0</v>
      </c>
      <c r="CO27" s="9">
        <v>0</v>
      </c>
      <c r="CP27" s="9">
        <v>0</v>
      </c>
    </row>
    <row r="28" spans="1:94" ht="136.9" customHeight="1">
      <c r="A28" s="6" t="s">
        <v>105</v>
      </c>
      <c r="B28" s="7" t="s">
        <v>106</v>
      </c>
      <c r="C28" s="7" t="s">
        <v>107</v>
      </c>
      <c r="D28" s="7" t="s">
        <v>108</v>
      </c>
      <c r="E28" s="7" t="s">
        <v>109</v>
      </c>
      <c r="F28" s="7"/>
      <c r="G28" s="7"/>
      <c r="H28" s="7"/>
      <c r="I28" s="7"/>
      <c r="J28" s="7"/>
      <c r="K28" s="7"/>
      <c r="L28" s="7"/>
      <c r="M28" s="7"/>
      <c r="N28" s="7"/>
      <c r="O28" s="7"/>
      <c r="P28" s="7"/>
      <c r="Q28" s="7"/>
      <c r="R28" s="7"/>
      <c r="S28" s="7"/>
      <c r="T28" s="7"/>
      <c r="U28" s="7"/>
      <c r="V28" s="7"/>
      <c r="W28" s="7" t="s">
        <v>110</v>
      </c>
      <c r="X28" s="7" t="s">
        <v>111</v>
      </c>
      <c r="Y28" s="7" t="s">
        <v>112</v>
      </c>
      <c r="Z28" s="7"/>
      <c r="AA28" s="7"/>
      <c r="AB28" s="7"/>
      <c r="AC28" s="7"/>
      <c r="AD28" s="7"/>
      <c r="AE28" s="7"/>
      <c r="AF28" s="7" t="s">
        <v>100</v>
      </c>
      <c r="AG28" s="7" t="s">
        <v>113</v>
      </c>
      <c r="AH28" s="7" t="s">
        <v>90</v>
      </c>
      <c r="AI28" s="17">
        <v>10000</v>
      </c>
      <c r="AJ28" s="17">
        <v>9100</v>
      </c>
      <c r="AK28" s="17">
        <v>0</v>
      </c>
      <c r="AL28" s="17">
        <v>0</v>
      </c>
      <c r="AM28" s="17">
        <v>0</v>
      </c>
      <c r="AN28" s="17">
        <v>0</v>
      </c>
      <c r="AO28" s="17">
        <v>0</v>
      </c>
      <c r="AP28" s="17">
        <v>0</v>
      </c>
      <c r="AQ28" s="17">
        <v>10000</v>
      </c>
      <c r="AR28" s="17">
        <v>9100</v>
      </c>
      <c r="AS28" s="17">
        <v>120000</v>
      </c>
      <c r="AT28" s="17">
        <v>0</v>
      </c>
      <c r="AU28" s="17">
        <v>0</v>
      </c>
      <c r="AV28" s="17">
        <v>0</v>
      </c>
      <c r="AW28" s="17">
        <v>120000</v>
      </c>
      <c r="AX28" s="17">
        <v>120000</v>
      </c>
      <c r="AY28" s="17">
        <v>0</v>
      </c>
      <c r="AZ28" s="17">
        <v>0</v>
      </c>
      <c r="BA28" s="17">
        <v>0</v>
      </c>
      <c r="BB28" s="17">
        <v>120000</v>
      </c>
      <c r="BC28" s="17">
        <v>120000</v>
      </c>
      <c r="BD28" s="17">
        <v>0</v>
      </c>
      <c r="BE28" s="17">
        <v>0</v>
      </c>
      <c r="BF28" s="17">
        <v>0</v>
      </c>
      <c r="BG28" s="17">
        <v>120000</v>
      </c>
      <c r="BH28" s="17">
        <v>120000</v>
      </c>
      <c r="BI28" s="9">
        <v>0</v>
      </c>
      <c r="BJ28" s="9">
        <v>0</v>
      </c>
      <c r="BK28" s="9">
        <v>0</v>
      </c>
      <c r="BL28" s="9">
        <v>120000</v>
      </c>
      <c r="BM28" s="9">
        <v>10000</v>
      </c>
      <c r="BN28" s="9">
        <v>9100</v>
      </c>
      <c r="BO28" s="9">
        <v>0</v>
      </c>
      <c r="BP28" s="9">
        <v>0</v>
      </c>
      <c r="BQ28" s="9">
        <v>0</v>
      </c>
      <c r="BR28" s="9">
        <v>0</v>
      </c>
      <c r="BS28" s="9">
        <v>0</v>
      </c>
      <c r="BT28" s="9">
        <v>0</v>
      </c>
      <c r="BU28" s="9">
        <v>10000</v>
      </c>
      <c r="BV28" s="9">
        <v>9100</v>
      </c>
      <c r="BW28" s="9">
        <v>120000</v>
      </c>
      <c r="BX28" s="9">
        <v>0</v>
      </c>
      <c r="BY28" s="9">
        <v>0</v>
      </c>
      <c r="BZ28" s="9">
        <v>0</v>
      </c>
      <c r="CA28" s="9">
        <v>120000</v>
      </c>
      <c r="CB28" s="9">
        <v>120000</v>
      </c>
      <c r="CC28" s="9">
        <v>0</v>
      </c>
      <c r="CD28" s="9">
        <v>0</v>
      </c>
      <c r="CE28" s="9">
        <v>0</v>
      </c>
      <c r="CF28" s="9">
        <v>120000</v>
      </c>
      <c r="CG28" s="9">
        <v>120000</v>
      </c>
      <c r="CH28" s="9">
        <v>0</v>
      </c>
      <c r="CI28" s="9">
        <v>0</v>
      </c>
      <c r="CJ28" s="9">
        <v>0</v>
      </c>
      <c r="CK28" s="9">
        <v>120000</v>
      </c>
      <c r="CL28" s="9">
        <v>120000</v>
      </c>
      <c r="CM28" s="9">
        <v>0</v>
      </c>
      <c r="CN28" s="9">
        <v>0</v>
      </c>
      <c r="CO28" s="9">
        <v>0</v>
      </c>
      <c r="CP28" s="9">
        <v>120000</v>
      </c>
    </row>
    <row r="29" spans="1:94" ht="52.7" customHeight="1">
      <c r="A29" s="6" t="s">
        <v>114</v>
      </c>
      <c r="B29" s="7" t="s">
        <v>115</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t="s">
        <v>116</v>
      </c>
      <c r="AG29" s="7" t="s">
        <v>117</v>
      </c>
      <c r="AH29" s="7" t="s">
        <v>96</v>
      </c>
      <c r="AI29" s="17">
        <v>35058500</v>
      </c>
      <c r="AJ29" s="17">
        <v>33663900</v>
      </c>
      <c r="AK29" s="17">
        <v>0</v>
      </c>
      <c r="AL29" s="17">
        <v>0</v>
      </c>
      <c r="AM29" s="17">
        <v>0</v>
      </c>
      <c r="AN29" s="17">
        <v>0</v>
      </c>
      <c r="AO29" s="17">
        <v>0</v>
      </c>
      <c r="AP29" s="17">
        <v>0</v>
      </c>
      <c r="AQ29" s="17">
        <v>35058500</v>
      </c>
      <c r="AR29" s="17">
        <v>33663900</v>
      </c>
      <c r="AS29" s="17">
        <v>34128600</v>
      </c>
      <c r="AT29" s="17">
        <v>0</v>
      </c>
      <c r="AU29" s="17">
        <v>0</v>
      </c>
      <c r="AV29" s="17">
        <v>0</v>
      </c>
      <c r="AW29" s="17">
        <v>34128600</v>
      </c>
      <c r="AX29" s="17">
        <v>33322900</v>
      </c>
      <c r="AY29" s="17">
        <v>0</v>
      </c>
      <c r="AZ29" s="17">
        <v>0</v>
      </c>
      <c r="BA29" s="17">
        <v>0</v>
      </c>
      <c r="BB29" s="17">
        <v>33322900</v>
      </c>
      <c r="BC29" s="17">
        <v>34552900</v>
      </c>
      <c r="BD29" s="17">
        <v>0</v>
      </c>
      <c r="BE29" s="17">
        <v>0</v>
      </c>
      <c r="BF29" s="17">
        <v>0</v>
      </c>
      <c r="BG29" s="17">
        <v>34552900</v>
      </c>
      <c r="BH29" s="17">
        <v>34552900</v>
      </c>
      <c r="BI29" s="9">
        <v>0</v>
      </c>
      <c r="BJ29" s="9">
        <v>0</v>
      </c>
      <c r="BK29" s="9">
        <v>0</v>
      </c>
      <c r="BL29" s="9">
        <v>34552900</v>
      </c>
      <c r="BM29" s="9">
        <v>35058500</v>
      </c>
      <c r="BN29" s="9">
        <v>33663900</v>
      </c>
      <c r="BO29" s="9">
        <v>0</v>
      </c>
      <c r="BP29" s="9">
        <v>0</v>
      </c>
      <c r="BQ29" s="9">
        <v>0</v>
      </c>
      <c r="BR29" s="9">
        <v>0</v>
      </c>
      <c r="BS29" s="9">
        <v>0</v>
      </c>
      <c r="BT29" s="9">
        <v>0</v>
      </c>
      <c r="BU29" s="9">
        <v>35058500</v>
      </c>
      <c r="BV29" s="9">
        <v>33663900</v>
      </c>
      <c r="BW29" s="9">
        <v>34128600</v>
      </c>
      <c r="BX29" s="9">
        <v>0</v>
      </c>
      <c r="BY29" s="9">
        <v>0</v>
      </c>
      <c r="BZ29" s="9">
        <v>0</v>
      </c>
      <c r="CA29" s="9">
        <v>34128600</v>
      </c>
      <c r="CB29" s="9">
        <v>33322900</v>
      </c>
      <c r="CC29" s="9">
        <v>0</v>
      </c>
      <c r="CD29" s="9">
        <v>0</v>
      </c>
      <c r="CE29" s="9">
        <v>0</v>
      </c>
      <c r="CF29" s="9">
        <v>33322900</v>
      </c>
      <c r="CG29" s="9">
        <v>34552900</v>
      </c>
      <c r="CH29" s="9">
        <v>0</v>
      </c>
      <c r="CI29" s="9">
        <v>0</v>
      </c>
      <c r="CJ29" s="9">
        <v>0</v>
      </c>
      <c r="CK29" s="9">
        <v>34552900</v>
      </c>
      <c r="CL29" s="9">
        <v>34552900</v>
      </c>
      <c r="CM29" s="9">
        <v>0</v>
      </c>
      <c r="CN29" s="9">
        <v>0</v>
      </c>
      <c r="CO29" s="9">
        <v>0</v>
      </c>
      <c r="CP29" s="9">
        <v>34552900</v>
      </c>
    </row>
    <row r="30" spans="1:94" ht="126.4" customHeight="1">
      <c r="A30" s="10" t="s">
        <v>118</v>
      </c>
      <c r="B30" s="7" t="s">
        <v>119</v>
      </c>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t="s">
        <v>116</v>
      </c>
      <c r="AG30" s="7" t="s">
        <v>120</v>
      </c>
      <c r="AH30" s="7" t="s">
        <v>121</v>
      </c>
      <c r="AI30" s="17">
        <v>800000</v>
      </c>
      <c r="AJ30" s="17">
        <v>779700</v>
      </c>
      <c r="AK30" s="17">
        <v>0</v>
      </c>
      <c r="AL30" s="17">
        <v>0</v>
      </c>
      <c r="AM30" s="17">
        <v>0</v>
      </c>
      <c r="AN30" s="17">
        <v>0</v>
      </c>
      <c r="AO30" s="17">
        <v>0</v>
      </c>
      <c r="AP30" s="17">
        <v>0</v>
      </c>
      <c r="AQ30" s="17">
        <v>800000</v>
      </c>
      <c r="AR30" s="17">
        <v>779700</v>
      </c>
      <c r="AS30" s="17">
        <v>800000</v>
      </c>
      <c r="AT30" s="17">
        <v>0</v>
      </c>
      <c r="AU30" s="17">
        <v>0</v>
      </c>
      <c r="AV30" s="17">
        <v>0</v>
      </c>
      <c r="AW30" s="17">
        <v>800000</v>
      </c>
      <c r="AX30" s="17">
        <v>900000</v>
      </c>
      <c r="AY30" s="17">
        <v>0</v>
      </c>
      <c r="AZ30" s="17">
        <v>0</v>
      </c>
      <c r="BA30" s="17">
        <v>0</v>
      </c>
      <c r="BB30" s="17">
        <v>900000</v>
      </c>
      <c r="BC30" s="17">
        <v>1100000</v>
      </c>
      <c r="BD30" s="17">
        <v>0</v>
      </c>
      <c r="BE30" s="17">
        <v>0</v>
      </c>
      <c r="BF30" s="17">
        <v>0</v>
      </c>
      <c r="BG30" s="17">
        <v>1100000</v>
      </c>
      <c r="BH30" s="17">
        <v>1100000</v>
      </c>
      <c r="BI30" s="9">
        <v>0</v>
      </c>
      <c r="BJ30" s="9">
        <v>0</v>
      </c>
      <c r="BK30" s="9">
        <v>0</v>
      </c>
      <c r="BL30" s="9">
        <v>1100000</v>
      </c>
      <c r="BM30" s="9">
        <v>800000</v>
      </c>
      <c r="BN30" s="9">
        <v>779700</v>
      </c>
      <c r="BO30" s="9">
        <v>0</v>
      </c>
      <c r="BP30" s="9">
        <v>0</v>
      </c>
      <c r="BQ30" s="9">
        <v>0</v>
      </c>
      <c r="BR30" s="9">
        <v>0</v>
      </c>
      <c r="BS30" s="9">
        <v>0</v>
      </c>
      <c r="BT30" s="9">
        <v>0</v>
      </c>
      <c r="BU30" s="9">
        <v>800000</v>
      </c>
      <c r="BV30" s="9">
        <v>779700</v>
      </c>
      <c r="BW30" s="9">
        <v>800000</v>
      </c>
      <c r="BX30" s="9">
        <v>0</v>
      </c>
      <c r="BY30" s="9">
        <v>0</v>
      </c>
      <c r="BZ30" s="9">
        <v>0</v>
      </c>
      <c r="CA30" s="9">
        <v>800000</v>
      </c>
      <c r="CB30" s="9">
        <v>900000</v>
      </c>
      <c r="CC30" s="9">
        <v>0</v>
      </c>
      <c r="CD30" s="9">
        <v>0</v>
      </c>
      <c r="CE30" s="9">
        <v>0</v>
      </c>
      <c r="CF30" s="9">
        <v>900000</v>
      </c>
      <c r="CG30" s="9">
        <v>1100000</v>
      </c>
      <c r="CH30" s="9">
        <v>0</v>
      </c>
      <c r="CI30" s="9">
        <v>0</v>
      </c>
      <c r="CJ30" s="9">
        <v>0</v>
      </c>
      <c r="CK30" s="9">
        <v>1100000</v>
      </c>
      <c r="CL30" s="9">
        <v>1100000</v>
      </c>
      <c r="CM30" s="9">
        <v>0</v>
      </c>
      <c r="CN30" s="9">
        <v>0</v>
      </c>
      <c r="CO30" s="9">
        <v>0</v>
      </c>
      <c r="CP30" s="9">
        <v>1100000</v>
      </c>
    </row>
    <row r="31" spans="1:94" ht="52.7" customHeight="1">
      <c r="A31" s="6" t="s">
        <v>122</v>
      </c>
      <c r="B31" s="7" t="s">
        <v>123</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t="s">
        <v>124</v>
      </c>
      <c r="AG31" s="7" t="s">
        <v>125</v>
      </c>
      <c r="AH31" s="7" t="s">
        <v>84</v>
      </c>
      <c r="AI31" s="17">
        <v>22125100</v>
      </c>
      <c r="AJ31" s="17">
        <v>22108600</v>
      </c>
      <c r="AK31" s="17">
        <v>0</v>
      </c>
      <c r="AL31" s="17">
        <v>0</v>
      </c>
      <c r="AM31" s="17">
        <v>0</v>
      </c>
      <c r="AN31" s="17">
        <v>0</v>
      </c>
      <c r="AO31" s="17">
        <v>0</v>
      </c>
      <c r="AP31" s="17">
        <v>0</v>
      </c>
      <c r="AQ31" s="17">
        <v>22125100</v>
      </c>
      <c r="AR31" s="17">
        <v>22108600</v>
      </c>
      <c r="AS31" s="17">
        <v>17641100</v>
      </c>
      <c r="AT31" s="17">
        <v>0</v>
      </c>
      <c r="AU31" s="17">
        <v>0</v>
      </c>
      <c r="AV31" s="17">
        <v>0</v>
      </c>
      <c r="AW31" s="17">
        <v>17641100</v>
      </c>
      <c r="AX31" s="17">
        <v>16400000</v>
      </c>
      <c r="AY31" s="17">
        <v>0</v>
      </c>
      <c r="AZ31" s="17">
        <v>0</v>
      </c>
      <c r="BA31" s="17">
        <v>0</v>
      </c>
      <c r="BB31" s="17">
        <v>16400000</v>
      </c>
      <c r="BC31" s="17">
        <v>16400000</v>
      </c>
      <c r="BD31" s="17">
        <v>0</v>
      </c>
      <c r="BE31" s="17">
        <v>0</v>
      </c>
      <c r="BF31" s="17">
        <v>0</v>
      </c>
      <c r="BG31" s="17">
        <v>16400000</v>
      </c>
      <c r="BH31" s="17">
        <v>16400000</v>
      </c>
      <c r="BI31" s="9">
        <v>0</v>
      </c>
      <c r="BJ31" s="9">
        <v>0</v>
      </c>
      <c r="BK31" s="9">
        <v>0</v>
      </c>
      <c r="BL31" s="9">
        <v>16400000</v>
      </c>
      <c r="BM31" s="9">
        <v>20144000</v>
      </c>
      <c r="BN31" s="9">
        <v>20144000</v>
      </c>
      <c r="BO31" s="9">
        <v>0</v>
      </c>
      <c r="BP31" s="9">
        <v>0</v>
      </c>
      <c r="BQ31" s="9">
        <v>0</v>
      </c>
      <c r="BR31" s="9">
        <v>0</v>
      </c>
      <c r="BS31" s="9">
        <v>0</v>
      </c>
      <c r="BT31" s="9">
        <v>0</v>
      </c>
      <c r="BU31" s="9">
        <v>20144000</v>
      </c>
      <c r="BV31" s="9">
        <v>20144000</v>
      </c>
      <c r="BW31" s="9">
        <v>16400000</v>
      </c>
      <c r="BX31" s="9">
        <v>0</v>
      </c>
      <c r="BY31" s="9">
        <v>0</v>
      </c>
      <c r="BZ31" s="9">
        <v>0</v>
      </c>
      <c r="CA31" s="9">
        <v>16400000</v>
      </c>
      <c r="CB31" s="9">
        <v>16400000</v>
      </c>
      <c r="CC31" s="9">
        <v>0</v>
      </c>
      <c r="CD31" s="9">
        <v>0</v>
      </c>
      <c r="CE31" s="9">
        <v>0</v>
      </c>
      <c r="CF31" s="9">
        <v>16400000</v>
      </c>
      <c r="CG31" s="9">
        <v>16400000</v>
      </c>
      <c r="CH31" s="9">
        <v>0</v>
      </c>
      <c r="CI31" s="9">
        <v>0</v>
      </c>
      <c r="CJ31" s="9">
        <v>0</v>
      </c>
      <c r="CK31" s="9">
        <v>16400000</v>
      </c>
      <c r="CL31" s="9">
        <v>16400000</v>
      </c>
      <c r="CM31" s="9">
        <v>0</v>
      </c>
      <c r="CN31" s="9">
        <v>0</v>
      </c>
      <c r="CO31" s="9">
        <v>0</v>
      </c>
      <c r="CP31" s="9">
        <v>16400000</v>
      </c>
    </row>
    <row r="32" spans="1:94" ht="52.7" customHeight="1">
      <c r="A32" s="6" t="s">
        <v>126</v>
      </c>
      <c r="B32" s="7" t="s">
        <v>127</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t="s">
        <v>124</v>
      </c>
      <c r="AG32" s="7" t="s">
        <v>125</v>
      </c>
      <c r="AH32" s="7" t="s">
        <v>84</v>
      </c>
      <c r="AI32" s="17">
        <v>900000</v>
      </c>
      <c r="AJ32" s="17">
        <v>899600</v>
      </c>
      <c r="AK32" s="17">
        <v>0</v>
      </c>
      <c r="AL32" s="17">
        <v>0</v>
      </c>
      <c r="AM32" s="17">
        <v>0</v>
      </c>
      <c r="AN32" s="17">
        <v>0</v>
      </c>
      <c r="AO32" s="17">
        <v>0</v>
      </c>
      <c r="AP32" s="17">
        <v>0</v>
      </c>
      <c r="AQ32" s="17">
        <v>900000</v>
      </c>
      <c r="AR32" s="17">
        <v>899600</v>
      </c>
      <c r="AS32" s="17">
        <v>1000000</v>
      </c>
      <c r="AT32" s="17">
        <v>0</v>
      </c>
      <c r="AU32" s="17">
        <v>0</v>
      </c>
      <c r="AV32" s="17">
        <v>0</v>
      </c>
      <c r="AW32" s="17">
        <v>1000000</v>
      </c>
      <c r="AX32" s="17">
        <v>900000</v>
      </c>
      <c r="AY32" s="17">
        <v>0</v>
      </c>
      <c r="AZ32" s="17">
        <v>0</v>
      </c>
      <c r="BA32" s="17">
        <v>0</v>
      </c>
      <c r="BB32" s="17">
        <v>900000</v>
      </c>
      <c r="BC32" s="17">
        <v>900000</v>
      </c>
      <c r="BD32" s="17">
        <v>0</v>
      </c>
      <c r="BE32" s="17">
        <v>0</v>
      </c>
      <c r="BF32" s="17">
        <v>0</v>
      </c>
      <c r="BG32" s="17">
        <v>900000</v>
      </c>
      <c r="BH32" s="17">
        <v>900000</v>
      </c>
      <c r="BI32" s="9">
        <v>0</v>
      </c>
      <c r="BJ32" s="9">
        <v>0</v>
      </c>
      <c r="BK32" s="9">
        <v>0</v>
      </c>
      <c r="BL32" s="9">
        <v>900000</v>
      </c>
      <c r="BM32" s="9">
        <v>900000</v>
      </c>
      <c r="BN32" s="9">
        <v>899600</v>
      </c>
      <c r="BO32" s="9">
        <v>0</v>
      </c>
      <c r="BP32" s="9">
        <v>0</v>
      </c>
      <c r="BQ32" s="9">
        <v>0</v>
      </c>
      <c r="BR32" s="9">
        <v>0</v>
      </c>
      <c r="BS32" s="9">
        <v>0</v>
      </c>
      <c r="BT32" s="9">
        <v>0</v>
      </c>
      <c r="BU32" s="9">
        <v>900000</v>
      </c>
      <c r="BV32" s="9">
        <v>899600</v>
      </c>
      <c r="BW32" s="9">
        <v>1000000</v>
      </c>
      <c r="BX32" s="9">
        <v>0</v>
      </c>
      <c r="BY32" s="9">
        <v>0</v>
      </c>
      <c r="BZ32" s="9">
        <v>0</v>
      </c>
      <c r="CA32" s="9">
        <v>1000000</v>
      </c>
      <c r="CB32" s="9">
        <v>900000</v>
      </c>
      <c r="CC32" s="9">
        <v>0</v>
      </c>
      <c r="CD32" s="9">
        <v>0</v>
      </c>
      <c r="CE32" s="9">
        <v>0</v>
      </c>
      <c r="CF32" s="9">
        <v>900000</v>
      </c>
      <c r="CG32" s="9">
        <v>900000</v>
      </c>
      <c r="CH32" s="9">
        <v>0</v>
      </c>
      <c r="CI32" s="9">
        <v>0</v>
      </c>
      <c r="CJ32" s="9">
        <v>0</v>
      </c>
      <c r="CK32" s="9">
        <v>900000</v>
      </c>
      <c r="CL32" s="9">
        <v>900000</v>
      </c>
      <c r="CM32" s="9">
        <v>0</v>
      </c>
      <c r="CN32" s="9">
        <v>0</v>
      </c>
      <c r="CO32" s="9">
        <v>0</v>
      </c>
      <c r="CP32" s="9">
        <v>900000</v>
      </c>
    </row>
    <row r="33" spans="1:94" ht="94.7" customHeight="1">
      <c r="A33" s="6" t="s">
        <v>128</v>
      </c>
      <c r="B33" s="7" t="s">
        <v>129</v>
      </c>
      <c r="C33" s="7" t="s">
        <v>70</v>
      </c>
      <c r="D33" s="7" t="s">
        <v>130</v>
      </c>
      <c r="E33" s="7" t="s">
        <v>72</v>
      </c>
      <c r="F33" s="7"/>
      <c r="G33" s="7"/>
      <c r="H33" s="7"/>
      <c r="I33" s="7"/>
      <c r="J33" s="7"/>
      <c r="K33" s="7"/>
      <c r="L33" s="7"/>
      <c r="M33" s="7"/>
      <c r="N33" s="7"/>
      <c r="O33" s="7"/>
      <c r="P33" s="7"/>
      <c r="Q33" s="7"/>
      <c r="R33" s="7"/>
      <c r="S33" s="7"/>
      <c r="T33" s="7"/>
      <c r="U33" s="7"/>
      <c r="V33" s="7"/>
      <c r="W33" s="7" t="s">
        <v>73</v>
      </c>
      <c r="X33" s="7" t="s">
        <v>74</v>
      </c>
      <c r="Y33" s="7" t="s">
        <v>75</v>
      </c>
      <c r="Z33" s="7"/>
      <c r="AA33" s="7"/>
      <c r="AB33" s="7"/>
      <c r="AC33" s="7"/>
      <c r="AD33" s="7"/>
      <c r="AE33" s="7"/>
      <c r="AF33" s="7" t="s">
        <v>82</v>
      </c>
      <c r="AG33" s="7" t="s">
        <v>131</v>
      </c>
      <c r="AH33" s="7" t="s">
        <v>132</v>
      </c>
      <c r="AI33" s="17">
        <v>2365000</v>
      </c>
      <c r="AJ33" s="17">
        <v>2364900</v>
      </c>
      <c r="AK33" s="17">
        <v>0</v>
      </c>
      <c r="AL33" s="17">
        <v>0</v>
      </c>
      <c r="AM33" s="17">
        <v>0</v>
      </c>
      <c r="AN33" s="17">
        <v>0</v>
      </c>
      <c r="AO33" s="17">
        <v>0</v>
      </c>
      <c r="AP33" s="17">
        <v>0</v>
      </c>
      <c r="AQ33" s="17">
        <v>2365500</v>
      </c>
      <c r="AR33" s="17">
        <v>2364900</v>
      </c>
      <c r="AS33" s="17">
        <v>500000</v>
      </c>
      <c r="AT33" s="17">
        <v>0</v>
      </c>
      <c r="AU33" s="17">
        <v>0</v>
      </c>
      <c r="AV33" s="17">
        <v>0</v>
      </c>
      <c r="AW33" s="17">
        <v>500000</v>
      </c>
      <c r="AX33" s="17">
        <v>500000</v>
      </c>
      <c r="AY33" s="17">
        <v>0</v>
      </c>
      <c r="AZ33" s="17">
        <v>0</v>
      </c>
      <c r="BA33" s="17">
        <v>0</v>
      </c>
      <c r="BB33" s="17">
        <v>500000</v>
      </c>
      <c r="BC33" s="17">
        <v>500000</v>
      </c>
      <c r="BD33" s="17">
        <v>0</v>
      </c>
      <c r="BE33" s="17">
        <v>0</v>
      </c>
      <c r="BF33" s="17">
        <v>0</v>
      </c>
      <c r="BG33" s="17">
        <v>500000</v>
      </c>
      <c r="BH33" s="17">
        <v>500000</v>
      </c>
      <c r="BI33" s="9">
        <v>0</v>
      </c>
      <c r="BJ33" s="9">
        <v>0</v>
      </c>
      <c r="BK33" s="9">
        <v>0</v>
      </c>
      <c r="BL33" s="9">
        <v>500000</v>
      </c>
      <c r="BM33" s="9">
        <v>2365500</v>
      </c>
      <c r="BN33" s="9">
        <v>2364900</v>
      </c>
      <c r="BO33" s="9">
        <v>0</v>
      </c>
      <c r="BP33" s="9">
        <v>0</v>
      </c>
      <c r="BQ33" s="9">
        <v>0</v>
      </c>
      <c r="BR33" s="9">
        <v>0</v>
      </c>
      <c r="BS33" s="9">
        <v>0</v>
      </c>
      <c r="BT33" s="9">
        <v>0</v>
      </c>
      <c r="BU33" s="9">
        <v>2365500</v>
      </c>
      <c r="BV33" s="9">
        <v>2364900</v>
      </c>
      <c r="BW33" s="9">
        <v>500000</v>
      </c>
      <c r="BX33" s="9">
        <v>0</v>
      </c>
      <c r="BY33" s="9">
        <v>0</v>
      </c>
      <c r="BZ33" s="9">
        <v>0</v>
      </c>
      <c r="CA33" s="9">
        <v>500000</v>
      </c>
      <c r="CB33" s="9">
        <v>500000</v>
      </c>
      <c r="CC33" s="9">
        <v>0</v>
      </c>
      <c r="CD33" s="9">
        <v>0</v>
      </c>
      <c r="CE33" s="9">
        <v>0</v>
      </c>
      <c r="CF33" s="9">
        <v>500000</v>
      </c>
      <c r="CG33" s="9">
        <v>500000</v>
      </c>
      <c r="CH33" s="9">
        <v>0</v>
      </c>
      <c r="CI33" s="9">
        <v>0</v>
      </c>
      <c r="CJ33" s="9">
        <v>0</v>
      </c>
      <c r="CK33" s="9">
        <v>500000</v>
      </c>
      <c r="CL33" s="9">
        <v>500000</v>
      </c>
      <c r="CM33" s="9">
        <v>0</v>
      </c>
      <c r="CN33" s="9">
        <v>0</v>
      </c>
      <c r="CO33" s="9">
        <v>0</v>
      </c>
      <c r="CP33" s="9">
        <v>500000</v>
      </c>
    </row>
    <row r="34" spans="1:94" ht="157.9" customHeight="1">
      <c r="A34" s="10" t="s">
        <v>133</v>
      </c>
      <c r="B34" s="7" t="s">
        <v>134</v>
      </c>
      <c r="C34" s="7" t="s">
        <v>70</v>
      </c>
      <c r="D34" s="7" t="s">
        <v>135</v>
      </c>
      <c r="E34" s="7" t="s">
        <v>72</v>
      </c>
      <c r="F34" s="7"/>
      <c r="G34" s="7"/>
      <c r="H34" s="7"/>
      <c r="I34" s="7"/>
      <c r="J34" s="7"/>
      <c r="K34" s="7"/>
      <c r="L34" s="7"/>
      <c r="M34" s="7" t="s">
        <v>136</v>
      </c>
      <c r="N34" s="7" t="s">
        <v>137</v>
      </c>
      <c r="O34" s="7" t="s">
        <v>138</v>
      </c>
      <c r="P34" s="7" t="s">
        <v>139</v>
      </c>
      <c r="Q34" s="7"/>
      <c r="R34" s="7"/>
      <c r="S34" s="7"/>
      <c r="T34" s="7"/>
      <c r="U34" s="7"/>
      <c r="V34" s="7"/>
      <c r="W34" s="7" t="s">
        <v>73</v>
      </c>
      <c r="X34" s="7" t="s">
        <v>74</v>
      </c>
      <c r="Y34" s="7" t="s">
        <v>75</v>
      </c>
      <c r="Z34" s="7"/>
      <c r="AA34" s="7"/>
      <c r="AB34" s="7"/>
      <c r="AC34" s="7"/>
      <c r="AD34" s="7"/>
      <c r="AE34" s="7"/>
      <c r="AF34" s="7" t="s">
        <v>140</v>
      </c>
      <c r="AG34" s="7" t="s">
        <v>131</v>
      </c>
      <c r="AH34" s="7" t="s">
        <v>132</v>
      </c>
      <c r="AI34" s="17">
        <v>83936900</v>
      </c>
      <c r="AJ34" s="17">
        <v>79025800</v>
      </c>
      <c r="AK34" s="17">
        <v>0</v>
      </c>
      <c r="AL34" s="17">
        <v>0</v>
      </c>
      <c r="AM34" s="17">
        <v>22762300</v>
      </c>
      <c r="AN34" s="17">
        <v>20225600</v>
      </c>
      <c r="AO34" s="17">
        <v>0</v>
      </c>
      <c r="AP34" s="17">
        <v>0</v>
      </c>
      <c r="AQ34" s="17">
        <v>61174100</v>
      </c>
      <c r="AR34" s="17">
        <v>58800200</v>
      </c>
      <c r="AS34" s="17">
        <v>104758000</v>
      </c>
      <c r="AT34" s="17">
        <v>0</v>
      </c>
      <c r="AU34" s="17">
        <v>0</v>
      </c>
      <c r="AV34" s="17">
        <v>0</v>
      </c>
      <c r="AW34" s="17">
        <v>104758000</v>
      </c>
      <c r="AX34" s="17">
        <v>47320900</v>
      </c>
      <c r="AY34" s="17">
        <v>0</v>
      </c>
      <c r="AZ34" s="17">
        <v>0</v>
      </c>
      <c r="BA34" s="17">
        <v>0</v>
      </c>
      <c r="BB34" s="17">
        <v>47320900</v>
      </c>
      <c r="BC34" s="17">
        <v>48608500</v>
      </c>
      <c r="BD34" s="17">
        <v>0</v>
      </c>
      <c r="BE34" s="17">
        <v>0</v>
      </c>
      <c r="BF34" s="17">
        <v>0</v>
      </c>
      <c r="BG34" s="17">
        <v>48608500</v>
      </c>
      <c r="BH34" s="17">
        <v>48608500</v>
      </c>
      <c r="BI34" s="9">
        <v>0</v>
      </c>
      <c r="BJ34" s="9">
        <v>0</v>
      </c>
      <c r="BK34" s="9">
        <v>0</v>
      </c>
      <c r="BL34" s="9">
        <v>48608500</v>
      </c>
      <c r="BM34" s="9">
        <v>56674500</v>
      </c>
      <c r="BN34" s="9">
        <v>54748400</v>
      </c>
      <c r="BO34" s="9">
        <v>0</v>
      </c>
      <c r="BP34" s="9">
        <v>0</v>
      </c>
      <c r="BQ34" s="9">
        <v>0</v>
      </c>
      <c r="BR34" s="9">
        <v>0</v>
      </c>
      <c r="BS34" s="9">
        <v>0</v>
      </c>
      <c r="BT34" s="9">
        <v>0</v>
      </c>
      <c r="BU34" s="9">
        <v>56674500</v>
      </c>
      <c r="BV34" s="9">
        <v>54748400</v>
      </c>
      <c r="BW34" s="9">
        <v>104189900</v>
      </c>
      <c r="BX34" s="9">
        <v>0</v>
      </c>
      <c r="BY34" s="9">
        <v>0</v>
      </c>
      <c r="BZ34" s="9">
        <v>0</v>
      </c>
      <c r="CA34" s="9">
        <v>104189900</v>
      </c>
      <c r="CB34" s="9">
        <v>47320900</v>
      </c>
      <c r="CC34" s="9">
        <v>0</v>
      </c>
      <c r="CD34" s="9">
        <v>0</v>
      </c>
      <c r="CE34" s="9">
        <v>0</v>
      </c>
      <c r="CF34" s="9">
        <v>47320900</v>
      </c>
      <c r="CG34" s="9">
        <v>48608500</v>
      </c>
      <c r="CH34" s="9">
        <v>0</v>
      </c>
      <c r="CI34" s="9">
        <v>0</v>
      </c>
      <c r="CJ34" s="9">
        <v>0</v>
      </c>
      <c r="CK34" s="9">
        <v>48608500</v>
      </c>
      <c r="CL34" s="9">
        <v>48608500</v>
      </c>
      <c r="CM34" s="9">
        <v>0</v>
      </c>
      <c r="CN34" s="9">
        <v>0</v>
      </c>
      <c r="CO34" s="9">
        <v>0</v>
      </c>
      <c r="CP34" s="9">
        <v>48608500</v>
      </c>
    </row>
    <row r="35" spans="1:94" ht="147.4" customHeight="1">
      <c r="A35" s="10" t="s">
        <v>141</v>
      </c>
      <c r="B35" s="7" t="s">
        <v>142</v>
      </c>
      <c r="C35" s="7" t="s">
        <v>70</v>
      </c>
      <c r="D35" s="7" t="s">
        <v>135</v>
      </c>
      <c r="E35" s="7" t="s">
        <v>72</v>
      </c>
      <c r="F35" s="7"/>
      <c r="G35" s="7"/>
      <c r="H35" s="7"/>
      <c r="I35" s="7"/>
      <c r="J35" s="7"/>
      <c r="K35" s="7"/>
      <c r="L35" s="7"/>
      <c r="M35" s="7"/>
      <c r="N35" s="7"/>
      <c r="O35" s="7"/>
      <c r="P35" s="7"/>
      <c r="Q35" s="7"/>
      <c r="R35" s="7"/>
      <c r="S35" s="7"/>
      <c r="T35" s="7"/>
      <c r="U35" s="7"/>
      <c r="V35" s="7"/>
      <c r="W35" s="7" t="s">
        <v>73</v>
      </c>
      <c r="X35" s="7" t="s">
        <v>74</v>
      </c>
      <c r="Y35" s="7" t="s">
        <v>75</v>
      </c>
      <c r="Z35" s="7"/>
      <c r="AA35" s="7"/>
      <c r="AB35" s="7"/>
      <c r="AC35" s="7"/>
      <c r="AD35" s="7"/>
      <c r="AE35" s="7"/>
      <c r="AF35" s="7" t="s">
        <v>140</v>
      </c>
      <c r="AG35" s="7" t="s">
        <v>89</v>
      </c>
      <c r="AH35" s="7" t="s">
        <v>90</v>
      </c>
      <c r="AI35" s="17">
        <v>2157700</v>
      </c>
      <c r="AJ35" s="17">
        <v>2157600</v>
      </c>
      <c r="AK35" s="17">
        <v>0</v>
      </c>
      <c r="AL35" s="17">
        <v>0</v>
      </c>
      <c r="AM35" s="17">
        <v>0</v>
      </c>
      <c r="AN35" s="17">
        <v>0</v>
      </c>
      <c r="AO35" s="17">
        <v>0</v>
      </c>
      <c r="AP35" s="17">
        <v>0</v>
      </c>
      <c r="AQ35" s="17">
        <v>2157700</v>
      </c>
      <c r="AR35" s="17">
        <v>2157600</v>
      </c>
      <c r="AS35" s="17">
        <v>0</v>
      </c>
      <c r="AT35" s="17">
        <v>0</v>
      </c>
      <c r="AU35" s="17">
        <v>0</v>
      </c>
      <c r="AV35" s="17">
        <v>0</v>
      </c>
      <c r="AW35" s="17">
        <v>0</v>
      </c>
      <c r="AX35" s="17">
        <v>0</v>
      </c>
      <c r="AY35" s="17">
        <v>0</v>
      </c>
      <c r="AZ35" s="17">
        <v>0</v>
      </c>
      <c r="BA35" s="17">
        <v>0</v>
      </c>
      <c r="BB35" s="17">
        <v>0</v>
      </c>
      <c r="BC35" s="17">
        <v>0</v>
      </c>
      <c r="BD35" s="17">
        <v>0</v>
      </c>
      <c r="BE35" s="17">
        <v>0</v>
      </c>
      <c r="BF35" s="17">
        <v>0</v>
      </c>
      <c r="BG35" s="17">
        <v>0</v>
      </c>
      <c r="BH35" s="17">
        <v>0</v>
      </c>
      <c r="BI35" s="9">
        <v>0</v>
      </c>
      <c r="BJ35" s="9">
        <v>0</v>
      </c>
      <c r="BK35" s="9">
        <v>0</v>
      </c>
      <c r="BL35" s="9">
        <v>0</v>
      </c>
      <c r="BM35" s="9">
        <v>2157700</v>
      </c>
      <c r="BN35" s="9">
        <v>2157600</v>
      </c>
      <c r="BO35" s="9">
        <v>0</v>
      </c>
      <c r="BP35" s="9">
        <v>0</v>
      </c>
      <c r="BQ35" s="9">
        <v>0</v>
      </c>
      <c r="BR35" s="9">
        <v>0</v>
      </c>
      <c r="BS35" s="9">
        <v>0</v>
      </c>
      <c r="BT35" s="9">
        <v>0</v>
      </c>
      <c r="BU35" s="9">
        <v>2157700</v>
      </c>
      <c r="BV35" s="9">
        <v>2157600</v>
      </c>
      <c r="BW35" s="9">
        <v>0</v>
      </c>
      <c r="BX35" s="9">
        <v>0</v>
      </c>
      <c r="BY35" s="9">
        <v>0</v>
      </c>
      <c r="BZ35" s="9">
        <v>0</v>
      </c>
      <c r="CA35" s="9">
        <v>0</v>
      </c>
      <c r="CB35" s="9">
        <v>0</v>
      </c>
      <c r="CC35" s="9">
        <v>0</v>
      </c>
      <c r="CD35" s="9">
        <v>0</v>
      </c>
      <c r="CE35" s="9">
        <v>0</v>
      </c>
      <c r="CF35" s="9">
        <v>0</v>
      </c>
      <c r="CG35" s="9">
        <v>0</v>
      </c>
      <c r="CH35" s="9">
        <v>0</v>
      </c>
      <c r="CI35" s="9">
        <v>0</v>
      </c>
      <c r="CJ35" s="9">
        <v>0</v>
      </c>
      <c r="CK35" s="9">
        <v>0</v>
      </c>
      <c r="CL35" s="9">
        <v>0</v>
      </c>
      <c r="CM35" s="9">
        <v>0</v>
      </c>
      <c r="CN35" s="9">
        <v>0</v>
      </c>
      <c r="CO35" s="9">
        <v>0</v>
      </c>
      <c r="CP35" s="9">
        <v>0</v>
      </c>
    </row>
    <row r="36" spans="1:94" ht="94.7" customHeight="1">
      <c r="A36" s="6" t="s">
        <v>143</v>
      </c>
      <c r="B36" s="7" t="s">
        <v>144</v>
      </c>
      <c r="C36" s="7" t="s">
        <v>70</v>
      </c>
      <c r="D36" s="7" t="s">
        <v>135</v>
      </c>
      <c r="E36" s="7" t="s">
        <v>72</v>
      </c>
      <c r="F36" s="7"/>
      <c r="G36" s="7"/>
      <c r="H36" s="7"/>
      <c r="I36" s="7"/>
      <c r="J36" s="7"/>
      <c r="K36" s="7"/>
      <c r="L36" s="7"/>
      <c r="M36" s="7"/>
      <c r="N36" s="7"/>
      <c r="O36" s="7"/>
      <c r="P36" s="7"/>
      <c r="Q36" s="7"/>
      <c r="R36" s="7"/>
      <c r="S36" s="7"/>
      <c r="T36" s="7"/>
      <c r="U36" s="7"/>
      <c r="V36" s="7"/>
      <c r="W36" s="7" t="s">
        <v>73</v>
      </c>
      <c r="X36" s="7" t="s">
        <v>74</v>
      </c>
      <c r="Y36" s="7" t="s">
        <v>75</v>
      </c>
      <c r="Z36" s="7"/>
      <c r="AA36" s="7"/>
      <c r="AB36" s="7"/>
      <c r="AC36" s="7"/>
      <c r="AD36" s="7"/>
      <c r="AE36" s="7"/>
      <c r="AF36" s="7" t="s">
        <v>140</v>
      </c>
      <c r="AG36" s="7" t="s">
        <v>145</v>
      </c>
      <c r="AH36" s="7" t="s">
        <v>146</v>
      </c>
      <c r="AI36" s="17">
        <v>0</v>
      </c>
      <c r="AJ36" s="17">
        <v>0</v>
      </c>
      <c r="AK36" s="17">
        <v>0</v>
      </c>
      <c r="AL36" s="17">
        <v>0</v>
      </c>
      <c r="AM36" s="17">
        <v>0</v>
      </c>
      <c r="AN36" s="17">
        <v>0</v>
      </c>
      <c r="AO36" s="17">
        <v>0</v>
      </c>
      <c r="AP36" s="17">
        <v>0</v>
      </c>
      <c r="AQ36" s="17">
        <v>0</v>
      </c>
      <c r="AR36" s="17">
        <v>0</v>
      </c>
      <c r="AS36" s="17">
        <v>0</v>
      </c>
      <c r="AT36" s="17">
        <v>0</v>
      </c>
      <c r="AU36" s="17">
        <v>0</v>
      </c>
      <c r="AV36" s="17">
        <v>0</v>
      </c>
      <c r="AW36" s="17">
        <v>0</v>
      </c>
      <c r="AX36" s="17">
        <v>0</v>
      </c>
      <c r="AY36" s="17">
        <v>0</v>
      </c>
      <c r="AZ36" s="17">
        <v>0</v>
      </c>
      <c r="BA36" s="17">
        <v>0</v>
      </c>
      <c r="BB36" s="17">
        <v>0</v>
      </c>
      <c r="BC36" s="17">
        <v>500000</v>
      </c>
      <c r="BD36" s="17">
        <v>0</v>
      </c>
      <c r="BE36" s="17">
        <v>0</v>
      </c>
      <c r="BF36" s="17">
        <v>0</v>
      </c>
      <c r="BG36" s="17">
        <v>500000</v>
      </c>
      <c r="BH36" s="17">
        <v>500000</v>
      </c>
      <c r="BI36" s="9">
        <v>0</v>
      </c>
      <c r="BJ36" s="9">
        <v>0</v>
      </c>
      <c r="BK36" s="9">
        <v>0</v>
      </c>
      <c r="BL36" s="9">
        <v>500000</v>
      </c>
      <c r="BM36" s="9">
        <v>0</v>
      </c>
      <c r="BN36" s="9">
        <v>0</v>
      </c>
      <c r="BO36" s="9">
        <v>0</v>
      </c>
      <c r="BP36" s="9">
        <v>0</v>
      </c>
      <c r="BQ36" s="9">
        <v>0</v>
      </c>
      <c r="BR36" s="9">
        <v>0</v>
      </c>
      <c r="BS36" s="9">
        <v>0</v>
      </c>
      <c r="BT36" s="9">
        <v>0</v>
      </c>
      <c r="BU36" s="9">
        <v>0</v>
      </c>
      <c r="BV36" s="9">
        <v>0</v>
      </c>
      <c r="BW36" s="9">
        <v>0</v>
      </c>
      <c r="BX36" s="9">
        <v>0</v>
      </c>
      <c r="BY36" s="9">
        <v>0</v>
      </c>
      <c r="BZ36" s="9">
        <v>0</v>
      </c>
      <c r="CA36" s="9">
        <v>0</v>
      </c>
      <c r="CB36" s="9">
        <v>0</v>
      </c>
      <c r="CC36" s="9">
        <v>0</v>
      </c>
      <c r="CD36" s="9">
        <v>0</v>
      </c>
      <c r="CE36" s="9">
        <v>0</v>
      </c>
      <c r="CF36" s="9">
        <v>0</v>
      </c>
      <c r="CG36" s="9">
        <v>500000</v>
      </c>
      <c r="CH36" s="9">
        <v>0</v>
      </c>
      <c r="CI36" s="9">
        <v>0</v>
      </c>
      <c r="CJ36" s="9">
        <v>0</v>
      </c>
      <c r="CK36" s="9">
        <v>500000</v>
      </c>
      <c r="CL36" s="9">
        <v>500000</v>
      </c>
      <c r="CM36" s="9">
        <v>0</v>
      </c>
      <c r="CN36" s="9">
        <v>0</v>
      </c>
      <c r="CO36" s="9">
        <v>0</v>
      </c>
      <c r="CP36" s="9">
        <v>500000</v>
      </c>
    </row>
    <row r="37" spans="1:94" ht="409.6" customHeight="1">
      <c r="A37" s="10" t="s">
        <v>147</v>
      </c>
      <c r="B37" s="7" t="s">
        <v>148</v>
      </c>
      <c r="C37" s="7" t="s">
        <v>70</v>
      </c>
      <c r="D37" s="7" t="s">
        <v>149</v>
      </c>
      <c r="E37" s="7" t="s">
        <v>72</v>
      </c>
      <c r="F37" s="7"/>
      <c r="G37" s="7"/>
      <c r="H37" s="7"/>
      <c r="I37" s="7"/>
      <c r="J37" s="7"/>
      <c r="K37" s="7"/>
      <c r="L37" s="7"/>
      <c r="M37" s="7"/>
      <c r="N37" s="7"/>
      <c r="O37" s="7"/>
      <c r="P37" s="7"/>
      <c r="Q37" s="7"/>
      <c r="R37" s="7"/>
      <c r="S37" s="7"/>
      <c r="T37" s="7"/>
      <c r="U37" s="7"/>
      <c r="V37" s="7"/>
      <c r="W37" s="7" t="s">
        <v>73</v>
      </c>
      <c r="X37" s="7" t="s">
        <v>137</v>
      </c>
      <c r="Y37" s="7" t="s">
        <v>75</v>
      </c>
      <c r="Z37" s="7"/>
      <c r="AA37" s="7"/>
      <c r="AB37" s="7"/>
      <c r="AC37" s="7"/>
      <c r="AD37" s="7"/>
      <c r="AE37" s="7"/>
      <c r="AF37" s="7" t="s">
        <v>150</v>
      </c>
      <c r="AG37" s="7" t="s">
        <v>151</v>
      </c>
      <c r="AH37" s="7" t="s">
        <v>100</v>
      </c>
      <c r="AI37" s="17">
        <v>1358800</v>
      </c>
      <c r="AJ37" s="17">
        <v>1358800</v>
      </c>
      <c r="AK37" s="17">
        <v>0</v>
      </c>
      <c r="AL37" s="17">
        <v>0</v>
      </c>
      <c r="AM37" s="17">
        <v>0</v>
      </c>
      <c r="AN37" s="17">
        <v>0</v>
      </c>
      <c r="AO37" s="17">
        <v>0</v>
      </c>
      <c r="AP37" s="17">
        <v>0</v>
      </c>
      <c r="AQ37" s="17">
        <v>1358800</v>
      </c>
      <c r="AR37" s="17">
        <v>1358800</v>
      </c>
      <c r="AS37" s="17">
        <v>3017500</v>
      </c>
      <c r="AT37" s="17">
        <v>0</v>
      </c>
      <c r="AU37" s="17">
        <v>0</v>
      </c>
      <c r="AV37" s="17">
        <v>0</v>
      </c>
      <c r="AW37" s="17">
        <v>3017500</v>
      </c>
      <c r="AX37" s="17">
        <v>1770000</v>
      </c>
      <c r="AY37" s="17">
        <v>0</v>
      </c>
      <c r="AZ37" s="17">
        <v>0</v>
      </c>
      <c r="BA37" s="17">
        <v>0</v>
      </c>
      <c r="BB37" s="17">
        <v>1770000</v>
      </c>
      <c r="BC37" s="17">
        <v>2520000</v>
      </c>
      <c r="BD37" s="17">
        <v>0</v>
      </c>
      <c r="BE37" s="17">
        <v>0</v>
      </c>
      <c r="BF37" s="17">
        <v>0</v>
      </c>
      <c r="BG37" s="17">
        <v>2520000</v>
      </c>
      <c r="BH37" s="17">
        <v>2520000</v>
      </c>
      <c r="BI37" s="9">
        <v>0</v>
      </c>
      <c r="BJ37" s="9">
        <v>0</v>
      </c>
      <c r="BK37" s="9">
        <v>0</v>
      </c>
      <c r="BL37" s="9">
        <v>2520000</v>
      </c>
      <c r="BM37" s="9">
        <v>1358800</v>
      </c>
      <c r="BN37" s="9">
        <v>1358800</v>
      </c>
      <c r="BO37" s="9">
        <v>0</v>
      </c>
      <c r="BP37" s="9">
        <v>0</v>
      </c>
      <c r="BQ37" s="9">
        <v>0</v>
      </c>
      <c r="BR37" s="9">
        <v>0</v>
      </c>
      <c r="BS37" s="9">
        <v>0</v>
      </c>
      <c r="BT37" s="9">
        <v>0</v>
      </c>
      <c r="BU37" s="9">
        <v>1358800</v>
      </c>
      <c r="BV37" s="9">
        <v>1358800</v>
      </c>
      <c r="BW37" s="9">
        <v>3017500</v>
      </c>
      <c r="BX37" s="9">
        <v>0</v>
      </c>
      <c r="BY37" s="9">
        <v>0</v>
      </c>
      <c r="BZ37" s="9">
        <v>0</v>
      </c>
      <c r="CA37" s="9">
        <v>3017500</v>
      </c>
      <c r="CB37" s="9">
        <v>1770000</v>
      </c>
      <c r="CC37" s="9">
        <v>0</v>
      </c>
      <c r="CD37" s="9">
        <v>0</v>
      </c>
      <c r="CE37" s="9">
        <v>0</v>
      </c>
      <c r="CF37" s="9">
        <v>1770000</v>
      </c>
      <c r="CG37" s="9">
        <v>2520000</v>
      </c>
      <c r="CH37" s="9">
        <v>0</v>
      </c>
      <c r="CI37" s="9">
        <v>0</v>
      </c>
      <c r="CJ37" s="9">
        <v>0</v>
      </c>
      <c r="CK37" s="9">
        <v>2520000</v>
      </c>
      <c r="CL37" s="9">
        <v>2520000</v>
      </c>
      <c r="CM37" s="9">
        <v>0</v>
      </c>
      <c r="CN37" s="9">
        <v>0</v>
      </c>
      <c r="CO37" s="9">
        <v>0</v>
      </c>
      <c r="CP37" s="9">
        <v>2520000</v>
      </c>
    </row>
    <row r="38" spans="1:94" ht="94.7" customHeight="1">
      <c r="A38" s="6" t="s">
        <v>152</v>
      </c>
      <c r="B38" s="7" t="s">
        <v>153</v>
      </c>
      <c r="C38" s="7" t="s">
        <v>70</v>
      </c>
      <c r="D38" s="7" t="s">
        <v>154</v>
      </c>
      <c r="E38" s="7" t="s">
        <v>72</v>
      </c>
      <c r="F38" s="7"/>
      <c r="G38" s="7"/>
      <c r="H38" s="7"/>
      <c r="I38" s="7"/>
      <c r="J38" s="7"/>
      <c r="K38" s="7"/>
      <c r="L38" s="7"/>
      <c r="M38" s="7"/>
      <c r="N38" s="7"/>
      <c r="O38" s="7"/>
      <c r="P38" s="7"/>
      <c r="Q38" s="7"/>
      <c r="R38" s="7"/>
      <c r="S38" s="7"/>
      <c r="T38" s="7"/>
      <c r="U38" s="7"/>
      <c r="V38" s="7"/>
      <c r="W38" s="7" t="s">
        <v>73</v>
      </c>
      <c r="X38" s="7" t="s">
        <v>74</v>
      </c>
      <c r="Y38" s="7" t="s">
        <v>75</v>
      </c>
      <c r="Z38" s="7"/>
      <c r="AA38" s="7"/>
      <c r="AB38" s="7"/>
      <c r="AC38" s="7"/>
      <c r="AD38" s="7"/>
      <c r="AE38" s="7"/>
      <c r="AF38" s="7" t="s">
        <v>140</v>
      </c>
      <c r="AG38" s="7" t="s">
        <v>131</v>
      </c>
      <c r="AH38" s="7" t="s">
        <v>132</v>
      </c>
      <c r="AI38" s="17">
        <v>1000000</v>
      </c>
      <c r="AJ38" s="17">
        <v>997000</v>
      </c>
      <c r="AK38" s="17">
        <v>0</v>
      </c>
      <c r="AL38" s="17">
        <v>0</v>
      </c>
      <c r="AM38" s="17">
        <v>0</v>
      </c>
      <c r="AN38" s="17">
        <v>0</v>
      </c>
      <c r="AO38" s="17">
        <v>0</v>
      </c>
      <c r="AP38" s="17">
        <v>0</v>
      </c>
      <c r="AQ38" s="17">
        <v>1000000</v>
      </c>
      <c r="AR38" s="17">
        <v>997000</v>
      </c>
      <c r="AS38" s="17">
        <v>1000000</v>
      </c>
      <c r="AT38" s="17">
        <v>0</v>
      </c>
      <c r="AU38" s="17">
        <v>0</v>
      </c>
      <c r="AV38" s="17">
        <v>0</v>
      </c>
      <c r="AW38" s="17">
        <v>1000000</v>
      </c>
      <c r="AX38" s="17">
        <v>1000000</v>
      </c>
      <c r="AY38" s="17">
        <v>0</v>
      </c>
      <c r="AZ38" s="17">
        <v>0</v>
      </c>
      <c r="BA38" s="17">
        <v>0</v>
      </c>
      <c r="BB38" s="17">
        <v>1000000</v>
      </c>
      <c r="BC38" s="17">
        <v>1000000</v>
      </c>
      <c r="BD38" s="17">
        <v>0</v>
      </c>
      <c r="BE38" s="17">
        <v>0</v>
      </c>
      <c r="BF38" s="17">
        <v>0</v>
      </c>
      <c r="BG38" s="17">
        <v>1000000</v>
      </c>
      <c r="BH38" s="17">
        <v>1000000</v>
      </c>
      <c r="BI38" s="9">
        <v>0</v>
      </c>
      <c r="BJ38" s="9">
        <v>0</v>
      </c>
      <c r="BK38" s="9">
        <v>0</v>
      </c>
      <c r="BL38" s="9">
        <v>1000000</v>
      </c>
      <c r="BM38" s="9">
        <v>1000000</v>
      </c>
      <c r="BN38" s="9">
        <v>997000</v>
      </c>
      <c r="BO38" s="9">
        <v>0</v>
      </c>
      <c r="BP38" s="9">
        <v>0</v>
      </c>
      <c r="BQ38" s="9">
        <v>0</v>
      </c>
      <c r="BR38" s="9">
        <v>0</v>
      </c>
      <c r="BS38" s="9">
        <v>0</v>
      </c>
      <c r="BT38" s="9">
        <v>0</v>
      </c>
      <c r="BU38" s="9">
        <v>1000000</v>
      </c>
      <c r="BV38" s="9">
        <v>997000</v>
      </c>
      <c r="BW38" s="9">
        <v>1000000</v>
      </c>
      <c r="BX38" s="9">
        <v>0</v>
      </c>
      <c r="BY38" s="9">
        <v>0</v>
      </c>
      <c r="BZ38" s="9">
        <v>0</v>
      </c>
      <c r="CA38" s="9">
        <v>1000000</v>
      </c>
      <c r="CB38" s="9">
        <v>1000000</v>
      </c>
      <c r="CC38" s="9">
        <v>0</v>
      </c>
      <c r="CD38" s="9">
        <v>0</v>
      </c>
      <c r="CE38" s="9">
        <v>0</v>
      </c>
      <c r="CF38" s="9">
        <v>1000000</v>
      </c>
      <c r="CG38" s="9">
        <v>1000000</v>
      </c>
      <c r="CH38" s="9">
        <v>0</v>
      </c>
      <c r="CI38" s="9">
        <v>0</v>
      </c>
      <c r="CJ38" s="9">
        <v>0</v>
      </c>
      <c r="CK38" s="9">
        <v>1000000</v>
      </c>
      <c r="CL38" s="9">
        <v>1000000</v>
      </c>
      <c r="CM38" s="9">
        <v>0</v>
      </c>
      <c r="CN38" s="9">
        <v>0</v>
      </c>
      <c r="CO38" s="9">
        <v>0</v>
      </c>
      <c r="CP38" s="9">
        <v>1000000</v>
      </c>
    </row>
    <row r="39" spans="1:94" ht="179.1" customHeight="1">
      <c r="A39" s="6" t="s">
        <v>155</v>
      </c>
      <c r="B39" s="7" t="s">
        <v>156</v>
      </c>
      <c r="C39" s="11" t="s">
        <v>157</v>
      </c>
      <c r="D39" s="7" t="s">
        <v>158</v>
      </c>
      <c r="E39" s="7" t="s">
        <v>159</v>
      </c>
      <c r="F39" s="7"/>
      <c r="G39" s="7"/>
      <c r="H39" s="7"/>
      <c r="I39" s="7"/>
      <c r="J39" s="7"/>
      <c r="K39" s="7"/>
      <c r="L39" s="7"/>
      <c r="M39" s="7"/>
      <c r="N39" s="7"/>
      <c r="O39" s="7"/>
      <c r="P39" s="7"/>
      <c r="Q39" s="7"/>
      <c r="R39" s="7"/>
      <c r="S39" s="7"/>
      <c r="T39" s="7"/>
      <c r="U39" s="7"/>
      <c r="V39" s="7"/>
      <c r="W39" s="7" t="s">
        <v>160</v>
      </c>
      <c r="X39" s="7" t="s">
        <v>161</v>
      </c>
      <c r="Y39" s="7" t="s">
        <v>112</v>
      </c>
      <c r="Z39" s="7"/>
      <c r="AA39" s="7"/>
      <c r="AB39" s="7"/>
      <c r="AC39" s="7"/>
      <c r="AD39" s="7"/>
      <c r="AE39" s="7"/>
      <c r="AF39" s="7" t="s">
        <v>100</v>
      </c>
      <c r="AG39" s="7" t="s">
        <v>113</v>
      </c>
      <c r="AH39" s="7" t="s">
        <v>90</v>
      </c>
      <c r="AI39" s="17">
        <v>70000</v>
      </c>
      <c r="AJ39" s="17">
        <v>70000</v>
      </c>
      <c r="AK39" s="17">
        <v>0</v>
      </c>
      <c r="AL39" s="17">
        <v>0</v>
      </c>
      <c r="AM39" s="17">
        <v>0</v>
      </c>
      <c r="AN39" s="17">
        <v>0</v>
      </c>
      <c r="AO39" s="17">
        <v>0</v>
      </c>
      <c r="AP39" s="17">
        <v>0</v>
      </c>
      <c r="AQ39" s="17">
        <v>70000</v>
      </c>
      <c r="AR39" s="17">
        <v>70000</v>
      </c>
      <c r="AS39" s="17">
        <v>90000</v>
      </c>
      <c r="AT39" s="17">
        <v>0</v>
      </c>
      <c r="AU39" s="17">
        <v>0</v>
      </c>
      <c r="AV39" s="17">
        <v>0</v>
      </c>
      <c r="AW39" s="17">
        <v>90000</v>
      </c>
      <c r="AX39" s="17">
        <v>90000</v>
      </c>
      <c r="AY39" s="17">
        <v>0</v>
      </c>
      <c r="AZ39" s="17">
        <v>0</v>
      </c>
      <c r="BA39" s="17">
        <v>0</v>
      </c>
      <c r="BB39" s="17">
        <v>90000</v>
      </c>
      <c r="BC39" s="17">
        <v>90000</v>
      </c>
      <c r="BD39" s="17">
        <v>0</v>
      </c>
      <c r="BE39" s="17">
        <v>0</v>
      </c>
      <c r="BF39" s="17">
        <v>0</v>
      </c>
      <c r="BG39" s="17">
        <v>90000</v>
      </c>
      <c r="BH39" s="17">
        <v>90000</v>
      </c>
      <c r="BI39" s="9">
        <v>0</v>
      </c>
      <c r="BJ39" s="9">
        <v>0</v>
      </c>
      <c r="BK39" s="9">
        <v>0</v>
      </c>
      <c r="BL39" s="9">
        <v>90000</v>
      </c>
      <c r="BM39" s="9">
        <v>70000</v>
      </c>
      <c r="BN39" s="9">
        <v>70000</v>
      </c>
      <c r="BO39" s="9">
        <v>0</v>
      </c>
      <c r="BP39" s="9">
        <v>0</v>
      </c>
      <c r="BQ39" s="9">
        <v>0</v>
      </c>
      <c r="BR39" s="9">
        <v>0</v>
      </c>
      <c r="BS39" s="9">
        <v>0</v>
      </c>
      <c r="BT39" s="9">
        <v>0</v>
      </c>
      <c r="BU39" s="9">
        <v>70000</v>
      </c>
      <c r="BV39" s="9">
        <v>70000</v>
      </c>
      <c r="BW39" s="9">
        <v>90000</v>
      </c>
      <c r="BX39" s="9">
        <v>0</v>
      </c>
      <c r="BY39" s="9">
        <v>0</v>
      </c>
      <c r="BZ39" s="9">
        <v>0</v>
      </c>
      <c r="CA39" s="9">
        <v>90000</v>
      </c>
      <c r="CB39" s="9">
        <v>90000</v>
      </c>
      <c r="CC39" s="9">
        <v>0</v>
      </c>
      <c r="CD39" s="9">
        <v>0</v>
      </c>
      <c r="CE39" s="9">
        <v>0</v>
      </c>
      <c r="CF39" s="9">
        <v>90000</v>
      </c>
      <c r="CG39" s="9">
        <v>90000</v>
      </c>
      <c r="CH39" s="9">
        <v>0</v>
      </c>
      <c r="CI39" s="9">
        <v>0</v>
      </c>
      <c r="CJ39" s="9">
        <v>0</v>
      </c>
      <c r="CK39" s="9">
        <v>90000</v>
      </c>
      <c r="CL39" s="9">
        <v>90000</v>
      </c>
      <c r="CM39" s="9">
        <v>0</v>
      </c>
      <c r="CN39" s="9">
        <v>0</v>
      </c>
      <c r="CO39" s="9">
        <v>0</v>
      </c>
      <c r="CP39" s="9">
        <v>90000</v>
      </c>
    </row>
    <row r="40" spans="1:94" ht="147.4" customHeight="1">
      <c r="A40" s="6" t="s">
        <v>162</v>
      </c>
      <c r="B40" s="7" t="s">
        <v>163</v>
      </c>
      <c r="C40" s="7" t="s">
        <v>70</v>
      </c>
      <c r="D40" s="7" t="s">
        <v>93</v>
      </c>
      <c r="E40" s="7" t="s">
        <v>72</v>
      </c>
      <c r="F40" s="7"/>
      <c r="G40" s="7"/>
      <c r="H40" s="7"/>
      <c r="I40" s="7"/>
      <c r="J40" s="7"/>
      <c r="K40" s="7"/>
      <c r="L40" s="7"/>
      <c r="M40" s="7"/>
      <c r="N40" s="7"/>
      <c r="O40" s="7"/>
      <c r="P40" s="7"/>
      <c r="Q40" s="7"/>
      <c r="R40" s="7"/>
      <c r="S40" s="7"/>
      <c r="T40" s="7"/>
      <c r="U40" s="7"/>
      <c r="V40" s="7"/>
      <c r="W40" s="7" t="s">
        <v>160</v>
      </c>
      <c r="X40" s="7" t="s">
        <v>161</v>
      </c>
      <c r="Y40" s="7" t="s">
        <v>112</v>
      </c>
      <c r="Z40" s="7"/>
      <c r="AA40" s="7"/>
      <c r="AB40" s="7"/>
      <c r="AC40" s="7"/>
      <c r="AD40" s="7"/>
      <c r="AE40" s="7"/>
      <c r="AF40" s="7" t="s">
        <v>100</v>
      </c>
      <c r="AG40" s="7" t="s">
        <v>113</v>
      </c>
      <c r="AH40" s="7" t="s">
        <v>90</v>
      </c>
      <c r="AI40" s="17">
        <v>0</v>
      </c>
      <c r="AJ40" s="17">
        <v>0</v>
      </c>
      <c r="AK40" s="17">
        <v>0</v>
      </c>
      <c r="AL40" s="17">
        <v>0</v>
      </c>
      <c r="AM40" s="17">
        <v>0</v>
      </c>
      <c r="AN40" s="17">
        <v>0</v>
      </c>
      <c r="AO40" s="17">
        <v>0</v>
      </c>
      <c r="AP40" s="17">
        <v>0</v>
      </c>
      <c r="AQ40" s="17">
        <v>0</v>
      </c>
      <c r="AR40" s="17">
        <v>0</v>
      </c>
      <c r="AS40" s="17">
        <v>70000</v>
      </c>
      <c r="AT40" s="17">
        <v>0</v>
      </c>
      <c r="AU40" s="17">
        <v>0</v>
      </c>
      <c r="AV40" s="17">
        <v>0</v>
      </c>
      <c r="AW40" s="17">
        <v>70000</v>
      </c>
      <c r="AX40" s="17">
        <v>70000</v>
      </c>
      <c r="AY40" s="17">
        <v>0</v>
      </c>
      <c r="AZ40" s="17">
        <v>0</v>
      </c>
      <c r="BA40" s="17">
        <v>0</v>
      </c>
      <c r="BB40" s="17">
        <v>70000</v>
      </c>
      <c r="BC40" s="17">
        <v>70000</v>
      </c>
      <c r="BD40" s="17">
        <v>0</v>
      </c>
      <c r="BE40" s="17">
        <v>0</v>
      </c>
      <c r="BF40" s="17">
        <v>0</v>
      </c>
      <c r="BG40" s="17">
        <v>70000</v>
      </c>
      <c r="BH40" s="17">
        <v>70000</v>
      </c>
      <c r="BI40" s="9">
        <v>0</v>
      </c>
      <c r="BJ40" s="9">
        <v>0</v>
      </c>
      <c r="BK40" s="9">
        <v>0</v>
      </c>
      <c r="BL40" s="9">
        <v>70000</v>
      </c>
      <c r="BM40" s="9">
        <v>0</v>
      </c>
      <c r="BN40" s="9">
        <v>0</v>
      </c>
      <c r="BO40" s="9">
        <v>0</v>
      </c>
      <c r="BP40" s="9">
        <v>0</v>
      </c>
      <c r="BQ40" s="9">
        <v>0</v>
      </c>
      <c r="BR40" s="9">
        <v>0</v>
      </c>
      <c r="BS40" s="9">
        <v>0</v>
      </c>
      <c r="BT40" s="9">
        <v>0</v>
      </c>
      <c r="BU40" s="9">
        <v>0</v>
      </c>
      <c r="BV40" s="9">
        <v>0</v>
      </c>
      <c r="BW40" s="9">
        <v>70000</v>
      </c>
      <c r="BX40" s="9">
        <v>0</v>
      </c>
      <c r="BY40" s="9">
        <v>0</v>
      </c>
      <c r="BZ40" s="9">
        <v>0</v>
      </c>
      <c r="CA40" s="9">
        <v>70000</v>
      </c>
      <c r="CB40" s="9">
        <v>70000</v>
      </c>
      <c r="CC40" s="9">
        <v>0</v>
      </c>
      <c r="CD40" s="9">
        <v>0</v>
      </c>
      <c r="CE40" s="9">
        <v>0</v>
      </c>
      <c r="CF40" s="9">
        <v>70000</v>
      </c>
      <c r="CG40" s="9">
        <v>70000</v>
      </c>
      <c r="CH40" s="9">
        <v>0</v>
      </c>
      <c r="CI40" s="9">
        <v>0</v>
      </c>
      <c r="CJ40" s="9">
        <v>0</v>
      </c>
      <c r="CK40" s="9">
        <v>70000</v>
      </c>
      <c r="CL40" s="9">
        <v>70000</v>
      </c>
      <c r="CM40" s="9">
        <v>0</v>
      </c>
      <c r="CN40" s="9">
        <v>0</v>
      </c>
      <c r="CO40" s="9">
        <v>0</v>
      </c>
      <c r="CP40" s="9">
        <v>70000</v>
      </c>
    </row>
    <row r="41" spans="1:94" ht="42.2" customHeight="1">
      <c r="A41" s="6" t="s">
        <v>164</v>
      </c>
      <c r="B41" s="7" t="s">
        <v>165</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t="s">
        <v>166</v>
      </c>
      <c r="AG41" s="7" t="s">
        <v>167</v>
      </c>
      <c r="AH41" s="7" t="s">
        <v>146</v>
      </c>
      <c r="AI41" s="17">
        <v>80000</v>
      </c>
      <c r="AJ41" s="17">
        <v>76600</v>
      </c>
      <c r="AK41" s="17">
        <v>0</v>
      </c>
      <c r="AL41" s="17">
        <v>0</v>
      </c>
      <c r="AM41" s="17">
        <v>0</v>
      </c>
      <c r="AN41" s="17">
        <v>0</v>
      </c>
      <c r="AO41" s="17">
        <v>0</v>
      </c>
      <c r="AP41" s="17">
        <v>0</v>
      </c>
      <c r="AQ41" s="17">
        <v>80000</v>
      </c>
      <c r="AR41" s="17">
        <v>76600</v>
      </c>
      <c r="AS41" s="17">
        <v>130000</v>
      </c>
      <c r="AT41" s="17">
        <v>0</v>
      </c>
      <c r="AU41" s="17">
        <v>0</v>
      </c>
      <c r="AV41" s="17">
        <v>0</v>
      </c>
      <c r="AW41" s="17">
        <v>130000</v>
      </c>
      <c r="AX41" s="17">
        <v>130000</v>
      </c>
      <c r="AY41" s="17">
        <v>0</v>
      </c>
      <c r="AZ41" s="17">
        <v>0</v>
      </c>
      <c r="BA41" s="17">
        <v>0</v>
      </c>
      <c r="BB41" s="17">
        <v>130000</v>
      </c>
      <c r="BC41" s="17">
        <v>170000</v>
      </c>
      <c r="BD41" s="17">
        <v>0</v>
      </c>
      <c r="BE41" s="17">
        <v>0</v>
      </c>
      <c r="BF41" s="17">
        <v>0</v>
      </c>
      <c r="BG41" s="17">
        <v>170000</v>
      </c>
      <c r="BH41" s="17">
        <v>170000</v>
      </c>
      <c r="BI41" s="9">
        <v>0</v>
      </c>
      <c r="BJ41" s="9">
        <v>0</v>
      </c>
      <c r="BK41" s="9">
        <v>0</v>
      </c>
      <c r="BL41" s="9">
        <v>170000</v>
      </c>
      <c r="BM41" s="9">
        <v>80000</v>
      </c>
      <c r="BN41" s="9">
        <v>76600</v>
      </c>
      <c r="BO41" s="9">
        <v>0</v>
      </c>
      <c r="BP41" s="9">
        <v>0</v>
      </c>
      <c r="BQ41" s="9">
        <v>0</v>
      </c>
      <c r="BR41" s="9">
        <v>0</v>
      </c>
      <c r="BS41" s="9">
        <v>0</v>
      </c>
      <c r="BT41" s="9">
        <v>0</v>
      </c>
      <c r="BU41" s="9">
        <v>80000</v>
      </c>
      <c r="BV41" s="9">
        <v>76600</v>
      </c>
      <c r="BW41" s="9">
        <v>130000</v>
      </c>
      <c r="BX41" s="9">
        <v>0</v>
      </c>
      <c r="BY41" s="9">
        <v>0</v>
      </c>
      <c r="BZ41" s="9">
        <v>0</v>
      </c>
      <c r="CA41" s="9">
        <v>130000</v>
      </c>
      <c r="CB41" s="9">
        <v>130000</v>
      </c>
      <c r="CC41" s="9">
        <v>0</v>
      </c>
      <c r="CD41" s="9">
        <v>0</v>
      </c>
      <c r="CE41" s="9">
        <v>0</v>
      </c>
      <c r="CF41" s="9">
        <v>130000</v>
      </c>
      <c r="CG41" s="9">
        <v>170000</v>
      </c>
      <c r="CH41" s="9">
        <v>0</v>
      </c>
      <c r="CI41" s="9">
        <v>0</v>
      </c>
      <c r="CJ41" s="9">
        <v>0</v>
      </c>
      <c r="CK41" s="9">
        <v>170000</v>
      </c>
      <c r="CL41" s="9">
        <v>170000</v>
      </c>
      <c r="CM41" s="9">
        <v>0</v>
      </c>
      <c r="CN41" s="9">
        <v>0</v>
      </c>
      <c r="CO41" s="9">
        <v>0</v>
      </c>
      <c r="CP41" s="9">
        <v>170000</v>
      </c>
    </row>
    <row r="42" spans="1:94" ht="94.7" customHeight="1">
      <c r="A42" s="6" t="s">
        <v>168</v>
      </c>
      <c r="B42" s="7" t="s">
        <v>169</v>
      </c>
      <c r="C42" s="7" t="s">
        <v>70</v>
      </c>
      <c r="D42" s="7" t="s">
        <v>170</v>
      </c>
      <c r="E42" s="7" t="s">
        <v>72</v>
      </c>
      <c r="F42" s="7"/>
      <c r="G42" s="7"/>
      <c r="H42" s="7"/>
      <c r="I42" s="7"/>
      <c r="J42" s="7"/>
      <c r="K42" s="7"/>
      <c r="L42" s="7"/>
      <c r="M42" s="7"/>
      <c r="N42" s="7"/>
      <c r="O42" s="7"/>
      <c r="P42" s="7"/>
      <c r="Q42" s="7"/>
      <c r="R42" s="7"/>
      <c r="S42" s="7"/>
      <c r="T42" s="7"/>
      <c r="U42" s="7"/>
      <c r="V42" s="7"/>
      <c r="W42" s="7" t="s">
        <v>73</v>
      </c>
      <c r="X42" s="7" t="s">
        <v>74</v>
      </c>
      <c r="Y42" s="7" t="s">
        <v>75</v>
      </c>
      <c r="Z42" s="7"/>
      <c r="AA42" s="7"/>
      <c r="AB42" s="7"/>
      <c r="AC42" s="7"/>
      <c r="AD42" s="7"/>
      <c r="AE42" s="7"/>
      <c r="AF42" s="7" t="s">
        <v>76</v>
      </c>
      <c r="AG42" s="7" t="s">
        <v>77</v>
      </c>
      <c r="AH42" s="7" t="s">
        <v>78</v>
      </c>
      <c r="AI42" s="17">
        <v>1250000</v>
      </c>
      <c r="AJ42" s="17">
        <v>1061300</v>
      </c>
      <c r="AK42" s="17">
        <v>0</v>
      </c>
      <c r="AL42" s="17">
        <v>0</v>
      </c>
      <c r="AM42" s="17">
        <v>0</v>
      </c>
      <c r="AN42" s="17">
        <v>0</v>
      </c>
      <c r="AO42" s="17">
        <v>0</v>
      </c>
      <c r="AP42" s="17">
        <v>0</v>
      </c>
      <c r="AQ42" s="17">
        <v>1250000</v>
      </c>
      <c r="AR42" s="17">
        <v>1061300</v>
      </c>
      <c r="AS42" s="17">
        <v>1250000</v>
      </c>
      <c r="AT42" s="17">
        <v>0</v>
      </c>
      <c r="AU42" s="17">
        <v>0</v>
      </c>
      <c r="AV42" s="17">
        <v>0</v>
      </c>
      <c r="AW42" s="17">
        <v>1250000</v>
      </c>
      <c r="AX42" s="17">
        <v>1250000</v>
      </c>
      <c r="AY42" s="17">
        <v>0</v>
      </c>
      <c r="AZ42" s="17">
        <v>0</v>
      </c>
      <c r="BA42" s="17">
        <v>0</v>
      </c>
      <c r="BB42" s="17">
        <v>1250000</v>
      </c>
      <c r="BC42" s="17">
        <v>1300000</v>
      </c>
      <c r="BD42" s="17">
        <v>0</v>
      </c>
      <c r="BE42" s="17">
        <v>0</v>
      </c>
      <c r="BF42" s="17">
        <v>0</v>
      </c>
      <c r="BG42" s="17">
        <v>1300000</v>
      </c>
      <c r="BH42" s="17">
        <v>1300000</v>
      </c>
      <c r="BI42" s="9">
        <v>0</v>
      </c>
      <c r="BJ42" s="9">
        <v>0</v>
      </c>
      <c r="BK42" s="9">
        <v>0</v>
      </c>
      <c r="BL42" s="9">
        <v>1300000</v>
      </c>
      <c r="BM42" s="9">
        <v>1250000</v>
      </c>
      <c r="BN42" s="9">
        <v>1061300</v>
      </c>
      <c r="BO42" s="9">
        <v>0</v>
      </c>
      <c r="BP42" s="9">
        <v>0</v>
      </c>
      <c r="BQ42" s="9">
        <v>0</v>
      </c>
      <c r="BR42" s="9">
        <v>0</v>
      </c>
      <c r="BS42" s="9">
        <v>0</v>
      </c>
      <c r="BT42" s="9">
        <v>0</v>
      </c>
      <c r="BU42" s="9">
        <v>1250000</v>
      </c>
      <c r="BV42" s="9">
        <v>1061300</v>
      </c>
      <c r="BW42" s="9">
        <v>1250000</v>
      </c>
      <c r="BX42" s="9">
        <v>0</v>
      </c>
      <c r="BY42" s="9">
        <v>0</v>
      </c>
      <c r="BZ42" s="9">
        <v>0</v>
      </c>
      <c r="CA42" s="9">
        <v>1250000</v>
      </c>
      <c r="CB42" s="9">
        <v>1250000</v>
      </c>
      <c r="CC42" s="9">
        <v>0</v>
      </c>
      <c r="CD42" s="9">
        <v>0</v>
      </c>
      <c r="CE42" s="9">
        <v>0</v>
      </c>
      <c r="CF42" s="9">
        <v>1250000</v>
      </c>
      <c r="CG42" s="9">
        <v>1300000</v>
      </c>
      <c r="CH42" s="9">
        <v>0</v>
      </c>
      <c r="CI42" s="9">
        <v>0</v>
      </c>
      <c r="CJ42" s="9">
        <v>0</v>
      </c>
      <c r="CK42" s="9">
        <v>1300000</v>
      </c>
      <c r="CL42" s="9">
        <v>1300000</v>
      </c>
      <c r="CM42" s="9">
        <v>0</v>
      </c>
      <c r="CN42" s="9">
        <v>0</v>
      </c>
      <c r="CO42" s="9">
        <v>0</v>
      </c>
      <c r="CP42" s="9">
        <v>1300000</v>
      </c>
    </row>
    <row r="43" spans="1:94" ht="189.6" customHeight="1">
      <c r="A43" s="10" t="s">
        <v>171</v>
      </c>
      <c r="B43" s="7" t="s">
        <v>172</v>
      </c>
      <c r="C43" s="7" t="s">
        <v>62</v>
      </c>
      <c r="D43" s="7" t="s">
        <v>62</v>
      </c>
      <c r="E43" s="7" t="s">
        <v>62</v>
      </c>
      <c r="F43" s="7" t="s">
        <v>62</v>
      </c>
      <c r="G43" s="7" t="s">
        <v>62</v>
      </c>
      <c r="H43" s="7" t="s">
        <v>62</v>
      </c>
      <c r="I43" s="7" t="s">
        <v>62</v>
      </c>
      <c r="J43" s="7" t="s">
        <v>62</v>
      </c>
      <c r="K43" s="7" t="s">
        <v>62</v>
      </c>
      <c r="L43" s="7" t="s">
        <v>62</v>
      </c>
      <c r="M43" s="7" t="s">
        <v>62</v>
      </c>
      <c r="N43" s="7" t="s">
        <v>62</v>
      </c>
      <c r="O43" s="7" t="s">
        <v>62</v>
      </c>
      <c r="P43" s="7" t="s">
        <v>62</v>
      </c>
      <c r="Q43" s="7" t="s">
        <v>62</v>
      </c>
      <c r="R43" s="7" t="s">
        <v>62</v>
      </c>
      <c r="S43" s="7" t="s">
        <v>62</v>
      </c>
      <c r="T43" s="7" t="s">
        <v>62</v>
      </c>
      <c r="U43" s="7" t="s">
        <v>62</v>
      </c>
      <c r="V43" s="7" t="s">
        <v>62</v>
      </c>
      <c r="W43" s="7" t="s">
        <v>62</v>
      </c>
      <c r="X43" s="7" t="s">
        <v>62</v>
      </c>
      <c r="Y43" s="7" t="s">
        <v>62</v>
      </c>
      <c r="Z43" s="7" t="s">
        <v>62</v>
      </c>
      <c r="AA43" s="7" t="s">
        <v>62</v>
      </c>
      <c r="AB43" s="7" t="s">
        <v>62</v>
      </c>
      <c r="AC43" s="7" t="s">
        <v>62</v>
      </c>
      <c r="AD43" s="7" t="s">
        <v>62</v>
      </c>
      <c r="AE43" s="7" t="s">
        <v>62</v>
      </c>
      <c r="AF43" s="7" t="s">
        <v>62</v>
      </c>
      <c r="AG43" s="7" t="s">
        <v>62</v>
      </c>
      <c r="AH43" s="7" t="s">
        <v>62</v>
      </c>
      <c r="AI43" s="17">
        <f>SUM(AI45:AI53)</f>
        <v>55983700</v>
      </c>
      <c r="AJ43" s="17">
        <v>53103100</v>
      </c>
      <c r="AK43" s="17">
        <v>0</v>
      </c>
      <c r="AL43" s="17">
        <v>0</v>
      </c>
      <c r="AM43" s="17">
        <v>0</v>
      </c>
      <c r="AN43" s="17">
        <v>0</v>
      </c>
      <c r="AO43" s="17">
        <v>0</v>
      </c>
      <c r="AP43" s="17">
        <v>0</v>
      </c>
      <c r="AQ43" s="17">
        <v>55983700</v>
      </c>
      <c r="AR43" s="17">
        <v>53103100</v>
      </c>
      <c r="AS43" s="17">
        <v>57666700</v>
      </c>
      <c r="AT43" s="17">
        <v>0</v>
      </c>
      <c r="AU43" s="17">
        <v>0</v>
      </c>
      <c r="AV43" s="17">
        <v>0</v>
      </c>
      <c r="AW43" s="17">
        <v>57666700</v>
      </c>
      <c r="AX43" s="17">
        <v>53789000</v>
      </c>
      <c r="AY43" s="17">
        <v>0</v>
      </c>
      <c r="AZ43" s="17">
        <v>0</v>
      </c>
      <c r="BA43" s="17">
        <v>0</v>
      </c>
      <c r="BB43" s="17">
        <v>53789000</v>
      </c>
      <c r="BC43" s="17">
        <v>56490900</v>
      </c>
      <c r="BD43" s="17">
        <v>0</v>
      </c>
      <c r="BE43" s="17">
        <v>0</v>
      </c>
      <c r="BF43" s="17">
        <v>0</v>
      </c>
      <c r="BG43" s="17">
        <v>56490900</v>
      </c>
      <c r="BH43" s="17">
        <v>53991100</v>
      </c>
      <c r="BI43" s="9">
        <v>0</v>
      </c>
      <c r="BJ43" s="9">
        <v>0</v>
      </c>
      <c r="BK43" s="9">
        <v>0</v>
      </c>
      <c r="BL43" s="9">
        <v>53991100</v>
      </c>
      <c r="BM43" s="9">
        <v>55983700</v>
      </c>
      <c r="BN43" s="9">
        <v>53103100</v>
      </c>
      <c r="BO43" s="9">
        <v>0</v>
      </c>
      <c r="BP43" s="9">
        <v>0</v>
      </c>
      <c r="BQ43" s="9">
        <v>0</v>
      </c>
      <c r="BR43" s="9">
        <v>0</v>
      </c>
      <c r="BS43" s="9">
        <v>0</v>
      </c>
      <c r="BT43" s="9">
        <v>0</v>
      </c>
      <c r="BU43" s="9">
        <v>55983700</v>
      </c>
      <c r="BV43" s="9">
        <v>53103100</v>
      </c>
      <c r="BW43" s="9">
        <v>57666700</v>
      </c>
      <c r="BX43" s="9">
        <v>0</v>
      </c>
      <c r="BY43" s="9">
        <v>0</v>
      </c>
      <c r="BZ43" s="9">
        <v>0</v>
      </c>
      <c r="CA43" s="9">
        <v>57666700</v>
      </c>
      <c r="CB43" s="9">
        <v>53789000</v>
      </c>
      <c r="CC43" s="9">
        <v>0</v>
      </c>
      <c r="CD43" s="9">
        <v>0</v>
      </c>
      <c r="CE43" s="9">
        <v>0</v>
      </c>
      <c r="CF43" s="9">
        <v>53789000</v>
      </c>
      <c r="CG43" s="9">
        <v>56490900</v>
      </c>
      <c r="CH43" s="9">
        <v>0</v>
      </c>
      <c r="CI43" s="9">
        <v>0</v>
      </c>
      <c r="CJ43" s="9">
        <v>0</v>
      </c>
      <c r="CK43" s="9">
        <v>56490900</v>
      </c>
      <c r="CL43" s="9">
        <v>53991100</v>
      </c>
      <c r="CM43" s="9">
        <v>0</v>
      </c>
      <c r="CN43" s="9">
        <v>0</v>
      </c>
      <c r="CO43" s="9">
        <v>0</v>
      </c>
      <c r="CP43" s="9">
        <v>53991100</v>
      </c>
    </row>
    <row r="44" spans="1:94" ht="15">
      <c r="A44" s="6" t="s">
        <v>63</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row>
    <row r="45" spans="1:94" ht="305.45" customHeight="1">
      <c r="A45" s="6" t="s">
        <v>173</v>
      </c>
      <c r="B45" s="7" t="s">
        <v>174</v>
      </c>
      <c r="C45" s="11" t="s">
        <v>175</v>
      </c>
      <c r="D45" s="7" t="s">
        <v>176</v>
      </c>
      <c r="E45" s="7" t="s">
        <v>177</v>
      </c>
      <c r="F45" s="7"/>
      <c r="G45" s="7"/>
      <c r="H45" s="7"/>
      <c r="I45" s="7"/>
      <c r="J45" s="7"/>
      <c r="K45" s="7"/>
      <c r="L45" s="7"/>
      <c r="M45" s="7"/>
      <c r="N45" s="7"/>
      <c r="O45" s="7"/>
      <c r="P45" s="7"/>
      <c r="Q45" s="7"/>
      <c r="R45" s="7"/>
      <c r="S45" s="7"/>
      <c r="T45" s="7"/>
      <c r="U45" s="7"/>
      <c r="V45" s="7"/>
      <c r="W45" s="11" t="s">
        <v>178</v>
      </c>
      <c r="X45" s="7" t="s">
        <v>179</v>
      </c>
      <c r="Y45" s="7" t="s">
        <v>180</v>
      </c>
      <c r="Z45" s="7"/>
      <c r="AA45" s="7"/>
      <c r="AB45" s="7"/>
      <c r="AC45" s="7"/>
      <c r="AD45" s="7"/>
      <c r="AE45" s="7"/>
      <c r="AF45" s="7" t="s">
        <v>76</v>
      </c>
      <c r="AG45" s="7" t="s">
        <v>181</v>
      </c>
      <c r="AH45" s="7" t="s">
        <v>182</v>
      </c>
      <c r="AI45" s="17">
        <v>6460700</v>
      </c>
      <c r="AJ45" s="17">
        <v>6100300</v>
      </c>
      <c r="AK45" s="17">
        <v>0</v>
      </c>
      <c r="AL45" s="17">
        <v>0</v>
      </c>
      <c r="AM45" s="17">
        <v>0</v>
      </c>
      <c r="AN45" s="17">
        <v>0</v>
      </c>
      <c r="AO45" s="17">
        <v>0</v>
      </c>
      <c r="AP45" s="17">
        <v>0</v>
      </c>
      <c r="AQ45" s="17">
        <v>6460700</v>
      </c>
      <c r="AR45" s="17">
        <v>6100300</v>
      </c>
      <c r="AS45" s="17">
        <v>7508100</v>
      </c>
      <c r="AT45" s="17">
        <v>0</v>
      </c>
      <c r="AU45" s="17">
        <v>0</v>
      </c>
      <c r="AV45" s="17">
        <v>0</v>
      </c>
      <c r="AW45" s="17">
        <v>7508100</v>
      </c>
      <c r="AX45" s="17">
        <v>5581100</v>
      </c>
      <c r="AY45" s="17">
        <v>0</v>
      </c>
      <c r="AZ45" s="17">
        <v>0</v>
      </c>
      <c r="BA45" s="17">
        <v>0</v>
      </c>
      <c r="BB45" s="17">
        <v>5581100</v>
      </c>
      <c r="BC45" s="17">
        <v>5683200</v>
      </c>
      <c r="BD45" s="17">
        <v>0</v>
      </c>
      <c r="BE45" s="17">
        <v>0</v>
      </c>
      <c r="BF45" s="17">
        <v>0</v>
      </c>
      <c r="BG45" s="17">
        <v>5683200</v>
      </c>
      <c r="BH45" s="17">
        <v>5683200</v>
      </c>
      <c r="BI45" s="9">
        <v>0</v>
      </c>
      <c r="BJ45" s="9">
        <v>0</v>
      </c>
      <c r="BK45" s="9">
        <v>0</v>
      </c>
      <c r="BL45" s="9">
        <v>5683200</v>
      </c>
      <c r="BM45" s="9">
        <v>6460700</v>
      </c>
      <c r="BN45" s="9">
        <v>6100300</v>
      </c>
      <c r="BO45" s="9">
        <v>0</v>
      </c>
      <c r="BP45" s="9">
        <v>0</v>
      </c>
      <c r="BQ45" s="9">
        <v>0</v>
      </c>
      <c r="BR45" s="9">
        <v>0</v>
      </c>
      <c r="BS45" s="9">
        <v>0</v>
      </c>
      <c r="BT45" s="9">
        <v>0</v>
      </c>
      <c r="BU45" s="9">
        <v>6460700</v>
      </c>
      <c r="BV45" s="9">
        <v>6100300</v>
      </c>
      <c r="BW45" s="9">
        <v>7508100</v>
      </c>
      <c r="BX45" s="9">
        <v>0</v>
      </c>
      <c r="BY45" s="9">
        <v>0</v>
      </c>
      <c r="BZ45" s="9">
        <v>0</v>
      </c>
      <c r="CA45" s="9">
        <v>7508100</v>
      </c>
      <c r="CB45" s="9">
        <v>5581100</v>
      </c>
      <c r="CC45" s="9">
        <v>0</v>
      </c>
      <c r="CD45" s="9">
        <v>0</v>
      </c>
      <c r="CE45" s="9">
        <v>0</v>
      </c>
      <c r="CF45" s="9">
        <v>5581100</v>
      </c>
      <c r="CG45" s="9">
        <v>5683200</v>
      </c>
      <c r="CH45" s="9">
        <v>0</v>
      </c>
      <c r="CI45" s="9">
        <v>0</v>
      </c>
      <c r="CJ45" s="9">
        <v>0</v>
      </c>
      <c r="CK45" s="9">
        <v>5683200</v>
      </c>
      <c r="CL45" s="9">
        <v>5683200</v>
      </c>
      <c r="CM45" s="9">
        <v>0</v>
      </c>
      <c r="CN45" s="9">
        <v>0</v>
      </c>
      <c r="CO45" s="9">
        <v>0</v>
      </c>
      <c r="CP45" s="9">
        <v>5683200</v>
      </c>
    </row>
    <row r="46" spans="1:94" ht="210.6" customHeight="1">
      <c r="A46" s="6" t="s">
        <v>183</v>
      </c>
      <c r="B46" s="7" t="s">
        <v>184</v>
      </c>
      <c r="C46" s="11" t="s">
        <v>185</v>
      </c>
      <c r="D46" s="7" t="s">
        <v>186</v>
      </c>
      <c r="E46" s="7" t="s">
        <v>187</v>
      </c>
      <c r="F46" s="7"/>
      <c r="G46" s="7"/>
      <c r="H46" s="7"/>
      <c r="I46" s="7"/>
      <c r="J46" s="7"/>
      <c r="K46" s="7"/>
      <c r="L46" s="7"/>
      <c r="M46" s="7"/>
      <c r="N46" s="7"/>
      <c r="O46" s="7"/>
      <c r="P46" s="7"/>
      <c r="Q46" s="7"/>
      <c r="R46" s="7"/>
      <c r="S46" s="7"/>
      <c r="T46" s="7"/>
      <c r="U46" s="7"/>
      <c r="V46" s="7"/>
      <c r="W46" s="7" t="s">
        <v>188</v>
      </c>
      <c r="X46" s="7" t="s">
        <v>189</v>
      </c>
      <c r="Y46" s="7" t="s">
        <v>190</v>
      </c>
      <c r="Z46" s="7"/>
      <c r="AA46" s="7"/>
      <c r="AB46" s="7"/>
      <c r="AC46" s="7"/>
      <c r="AD46" s="7"/>
      <c r="AE46" s="7"/>
      <c r="AF46" s="7" t="s">
        <v>76</v>
      </c>
      <c r="AG46" s="7" t="s">
        <v>191</v>
      </c>
      <c r="AH46" s="7" t="s">
        <v>121</v>
      </c>
      <c r="AI46" s="17">
        <v>21009500</v>
      </c>
      <c r="AJ46" s="17">
        <v>21008900</v>
      </c>
      <c r="AK46" s="17">
        <v>0</v>
      </c>
      <c r="AL46" s="17">
        <v>0</v>
      </c>
      <c r="AM46" s="17">
        <v>0</v>
      </c>
      <c r="AN46" s="17">
        <v>0</v>
      </c>
      <c r="AO46" s="17">
        <v>0</v>
      </c>
      <c r="AP46" s="17">
        <v>0</v>
      </c>
      <c r="AQ46" s="17">
        <v>21009500</v>
      </c>
      <c r="AR46" s="17">
        <v>21008900</v>
      </c>
      <c r="AS46" s="17">
        <v>23059100</v>
      </c>
      <c r="AT46" s="17">
        <v>0</v>
      </c>
      <c r="AU46" s="17">
        <v>0</v>
      </c>
      <c r="AV46" s="17">
        <v>0</v>
      </c>
      <c r="AW46" s="17">
        <v>23059100</v>
      </c>
      <c r="AX46" s="17">
        <v>21496900</v>
      </c>
      <c r="AY46" s="17">
        <v>0</v>
      </c>
      <c r="AZ46" s="17">
        <v>0</v>
      </c>
      <c r="BA46" s="17">
        <v>0</v>
      </c>
      <c r="BB46" s="17">
        <v>21496900</v>
      </c>
      <c r="BC46" s="17">
        <v>21496900</v>
      </c>
      <c r="BD46" s="17">
        <v>0</v>
      </c>
      <c r="BE46" s="17">
        <v>0</v>
      </c>
      <c r="BF46" s="17">
        <v>0</v>
      </c>
      <c r="BG46" s="17">
        <v>21496900</v>
      </c>
      <c r="BH46" s="17">
        <v>21496900</v>
      </c>
      <c r="BI46" s="9">
        <v>0</v>
      </c>
      <c r="BJ46" s="9">
        <v>0</v>
      </c>
      <c r="BK46" s="9">
        <v>0</v>
      </c>
      <c r="BL46" s="9">
        <v>21496900</v>
      </c>
      <c r="BM46" s="9">
        <v>21009500</v>
      </c>
      <c r="BN46" s="9">
        <v>21008900</v>
      </c>
      <c r="BO46" s="9">
        <v>0</v>
      </c>
      <c r="BP46" s="9">
        <v>0</v>
      </c>
      <c r="BQ46" s="9">
        <v>0</v>
      </c>
      <c r="BR46" s="9">
        <v>0</v>
      </c>
      <c r="BS46" s="9">
        <v>0</v>
      </c>
      <c r="BT46" s="9">
        <v>0</v>
      </c>
      <c r="BU46" s="9">
        <v>21009500</v>
      </c>
      <c r="BV46" s="9">
        <v>21008900</v>
      </c>
      <c r="BW46" s="9">
        <v>23059100</v>
      </c>
      <c r="BX46" s="9">
        <v>0</v>
      </c>
      <c r="BY46" s="9">
        <v>0</v>
      </c>
      <c r="BZ46" s="9">
        <v>0</v>
      </c>
      <c r="CA46" s="9">
        <v>23059100</v>
      </c>
      <c r="CB46" s="9">
        <v>21496900</v>
      </c>
      <c r="CC46" s="9">
        <v>0</v>
      </c>
      <c r="CD46" s="9">
        <v>0</v>
      </c>
      <c r="CE46" s="9">
        <v>0</v>
      </c>
      <c r="CF46" s="9">
        <v>21496900</v>
      </c>
      <c r="CG46" s="9">
        <v>21496900</v>
      </c>
      <c r="CH46" s="9">
        <v>0</v>
      </c>
      <c r="CI46" s="9">
        <v>0</v>
      </c>
      <c r="CJ46" s="9">
        <v>0</v>
      </c>
      <c r="CK46" s="9">
        <v>21496900</v>
      </c>
      <c r="CL46" s="9">
        <v>21496900</v>
      </c>
      <c r="CM46" s="9">
        <v>0</v>
      </c>
      <c r="CN46" s="9">
        <v>0</v>
      </c>
      <c r="CO46" s="9">
        <v>0</v>
      </c>
      <c r="CP46" s="9">
        <v>21496900</v>
      </c>
    </row>
    <row r="47" spans="1:94" ht="147.4" customHeight="1">
      <c r="A47" s="10" t="s">
        <v>192</v>
      </c>
      <c r="B47" s="7" t="s">
        <v>193</v>
      </c>
      <c r="C47" s="7" t="s">
        <v>70</v>
      </c>
      <c r="D47" s="7" t="s">
        <v>194</v>
      </c>
      <c r="E47" s="7" t="s">
        <v>72</v>
      </c>
      <c r="F47" s="7"/>
      <c r="G47" s="7"/>
      <c r="H47" s="7"/>
      <c r="I47" s="7"/>
      <c r="J47" s="7"/>
      <c r="K47" s="7"/>
      <c r="L47" s="7"/>
      <c r="M47" s="7"/>
      <c r="N47" s="7"/>
      <c r="O47" s="7"/>
      <c r="P47" s="7"/>
      <c r="Q47" s="7"/>
      <c r="R47" s="7"/>
      <c r="S47" s="7"/>
      <c r="T47" s="7"/>
      <c r="U47" s="7"/>
      <c r="V47" s="7"/>
      <c r="W47" s="7"/>
      <c r="X47" s="7"/>
      <c r="Y47" s="7"/>
      <c r="Z47" s="7"/>
      <c r="AA47" s="7"/>
      <c r="AB47" s="7"/>
      <c r="AC47" s="7"/>
      <c r="AD47" s="7"/>
      <c r="AE47" s="7"/>
      <c r="AF47" s="7" t="s">
        <v>76</v>
      </c>
      <c r="AG47" s="7" t="s">
        <v>195</v>
      </c>
      <c r="AH47" s="7" t="s">
        <v>139</v>
      </c>
      <c r="AI47" s="17">
        <v>25536400</v>
      </c>
      <c r="AJ47" s="17">
        <v>24969500</v>
      </c>
      <c r="AK47" s="17">
        <v>0</v>
      </c>
      <c r="AL47" s="17">
        <v>0</v>
      </c>
      <c r="AM47" s="17">
        <v>0</v>
      </c>
      <c r="AN47" s="17">
        <v>0</v>
      </c>
      <c r="AO47" s="17">
        <v>0</v>
      </c>
      <c r="AP47" s="17">
        <v>0</v>
      </c>
      <c r="AQ47" s="17">
        <v>25536400</v>
      </c>
      <c r="AR47" s="17">
        <v>24969500</v>
      </c>
      <c r="AS47" s="17">
        <v>23851400</v>
      </c>
      <c r="AT47" s="17">
        <v>0</v>
      </c>
      <c r="AU47" s="17">
        <v>0</v>
      </c>
      <c r="AV47" s="17">
        <v>0</v>
      </c>
      <c r="AW47" s="17">
        <v>23851400</v>
      </c>
      <c r="AX47" s="17">
        <v>24100000</v>
      </c>
      <c r="AY47" s="17">
        <v>0</v>
      </c>
      <c r="AZ47" s="17">
        <v>0</v>
      </c>
      <c r="BA47" s="17">
        <v>0</v>
      </c>
      <c r="BB47" s="17">
        <v>24100000</v>
      </c>
      <c r="BC47" s="17">
        <v>24100000</v>
      </c>
      <c r="BD47" s="17">
        <v>0</v>
      </c>
      <c r="BE47" s="17">
        <v>0</v>
      </c>
      <c r="BF47" s="17">
        <v>0</v>
      </c>
      <c r="BG47" s="17">
        <v>24100000</v>
      </c>
      <c r="BH47" s="17">
        <v>24100000</v>
      </c>
      <c r="BI47" s="9">
        <v>0</v>
      </c>
      <c r="BJ47" s="9">
        <v>0</v>
      </c>
      <c r="BK47" s="9">
        <v>0</v>
      </c>
      <c r="BL47" s="9">
        <v>24100000</v>
      </c>
      <c r="BM47" s="9">
        <v>25536400</v>
      </c>
      <c r="BN47" s="9">
        <v>24969500</v>
      </c>
      <c r="BO47" s="9">
        <v>0</v>
      </c>
      <c r="BP47" s="9">
        <v>0</v>
      </c>
      <c r="BQ47" s="9">
        <v>0</v>
      </c>
      <c r="BR47" s="9">
        <v>0</v>
      </c>
      <c r="BS47" s="9">
        <v>0</v>
      </c>
      <c r="BT47" s="9">
        <v>0</v>
      </c>
      <c r="BU47" s="9">
        <v>25536400</v>
      </c>
      <c r="BV47" s="9">
        <v>24969500</v>
      </c>
      <c r="BW47" s="9">
        <v>23851400</v>
      </c>
      <c r="BX47" s="9">
        <v>0</v>
      </c>
      <c r="BY47" s="9">
        <v>0</v>
      </c>
      <c r="BZ47" s="9">
        <v>0</v>
      </c>
      <c r="CA47" s="9">
        <v>23851400</v>
      </c>
      <c r="CB47" s="9">
        <v>24100000</v>
      </c>
      <c r="CC47" s="9">
        <v>0</v>
      </c>
      <c r="CD47" s="9">
        <v>0</v>
      </c>
      <c r="CE47" s="9">
        <v>0</v>
      </c>
      <c r="CF47" s="9">
        <v>24100000</v>
      </c>
      <c r="CG47" s="9">
        <v>24100000</v>
      </c>
      <c r="CH47" s="9">
        <v>0</v>
      </c>
      <c r="CI47" s="9">
        <v>0</v>
      </c>
      <c r="CJ47" s="9">
        <v>0</v>
      </c>
      <c r="CK47" s="9">
        <v>24100000</v>
      </c>
      <c r="CL47" s="9">
        <v>24100000</v>
      </c>
      <c r="CM47" s="9">
        <v>0</v>
      </c>
      <c r="CN47" s="9">
        <v>0</v>
      </c>
      <c r="CO47" s="9">
        <v>0</v>
      </c>
      <c r="CP47" s="9">
        <v>24100000</v>
      </c>
    </row>
    <row r="48" spans="1:94" ht="200.1" customHeight="1">
      <c r="A48" s="10" t="s">
        <v>196</v>
      </c>
      <c r="B48" s="7" t="s">
        <v>197</v>
      </c>
      <c r="C48" s="11" t="s">
        <v>198</v>
      </c>
      <c r="D48" s="7" t="s">
        <v>199</v>
      </c>
      <c r="E48" s="7" t="s">
        <v>200</v>
      </c>
      <c r="F48" s="7"/>
      <c r="G48" s="7"/>
      <c r="H48" s="7"/>
      <c r="I48" s="7"/>
      <c r="J48" s="7"/>
      <c r="K48" s="7"/>
      <c r="L48" s="7"/>
      <c r="M48" s="7"/>
      <c r="N48" s="7"/>
      <c r="O48" s="7"/>
      <c r="P48" s="7"/>
      <c r="Q48" s="7"/>
      <c r="R48" s="7"/>
      <c r="S48" s="7"/>
      <c r="T48" s="7"/>
      <c r="U48" s="7"/>
      <c r="V48" s="7"/>
      <c r="W48" s="7" t="s">
        <v>201</v>
      </c>
      <c r="X48" s="7" t="s">
        <v>202</v>
      </c>
      <c r="Y48" s="7" t="s">
        <v>203</v>
      </c>
      <c r="Z48" s="7"/>
      <c r="AA48" s="7"/>
      <c r="AB48" s="7"/>
      <c r="AC48" s="7"/>
      <c r="AD48" s="7"/>
      <c r="AE48" s="7"/>
      <c r="AF48" s="7" t="s">
        <v>204</v>
      </c>
      <c r="AG48" s="7" t="s">
        <v>205</v>
      </c>
      <c r="AH48" s="7" t="s">
        <v>146</v>
      </c>
      <c r="AI48" s="17">
        <v>563400</v>
      </c>
      <c r="AJ48" s="17">
        <v>563300</v>
      </c>
      <c r="AK48" s="17">
        <v>0</v>
      </c>
      <c r="AL48" s="17">
        <v>0</v>
      </c>
      <c r="AM48" s="17">
        <v>0</v>
      </c>
      <c r="AN48" s="17">
        <v>0</v>
      </c>
      <c r="AO48" s="17">
        <v>0</v>
      </c>
      <c r="AP48" s="17">
        <v>0</v>
      </c>
      <c r="AQ48" s="17">
        <v>563400</v>
      </c>
      <c r="AR48" s="17">
        <v>563300</v>
      </c>
      <c r="AS48" s="17">
        <v>692100</v>
      </c>
      <c r="AT48" s="17">
        <v>0</v>
      </c>
      <c r="AU48" s="17">
        <v>0</v>
      </c>
      <c r="AV48" s="17">
        <v>0</v>
      </c>
      <c r="AW48" s="17">
        <v>692100</v>
      </c>
      <c r="AX48" s="17">
        <v>0</v>
      </c>
      <c r="AY48" s="17">
        <v>0</v>
      </c>
      <c r="AZ48" s="17">
        <v>0</v>
      </c>
      <c r="BA48" s="17">
        <v>0</v>
      </c>
      <c r="BB48" s="17">
        <v>0</v>
      </c>
      <c r="BC48" s="17">
        <v>2499800</v>
      </c>
      <c r="BD48" s="17">
        <v>0</v>
      </c>
      <c r="BE48" s="17">
        <v>0</v>
      </c>
      <c r="BF48" s="17">
        <v>0</v>
      </c>
      <c r="BG48" s="17">
        <v>2499800</v>
      </c>
      <c r="BH48" s="17">
        <v>0</v>
      </c>
      <c r="BI48" s="9">
        <v>0</v>
      </c>
      <c r="BJ48" s="9">
        <v>0</v>
      </c>
      <c r="BK48" s="9">
        <v>0</v>
      </c>
      <c r="BL48" s="9">
        <v>0</v>
      </c>
      <c r="BM48" s="9">
        <v>563400</v>
      </c>
      <c r="BN48" s="9">
        <v>563300</v>
      </c>
      <c r="BO48" s="9">
        <v>0</v>
      </c>
      <c r="BP48" s="9">
        <v>0</v>
      </c>
      <c r="BQ48" s="9">
        <v>0</v>
      </c>
      <c r="BR48" s="9">
        <v>0</v>
      </c>
      <c r="BS48" s="9">
        <v>0</v>
      </c>
      <c r="BT48" s="9">
        <v>0</v>
      </c>
      <c r="BU48" s="9">
        <v>563400</v>
      </c>
      <c r="BV48" s="9">
        <v>563300</v>
      </c>
      <c r="BW48" s="9">
        <v>692100</v>
      </c>
      <c r="BX48" s="9">
        <v>0</v>
      </c>
      <c r="BY48" s="9">
        <v>0</v>
      </c>
      <c r="BZ48" s="9">
        <v>0</v>
      </c>
      <c r="CA48" s="9">
        <v>692100</v>
      </c>
      <c r="CB48" s="9">
        <v>0</v>
      </c>
      <c r="CC48" s="9">
        <v>0</v>
      </c>
      <c r="CD48" s="9">
        <v>0</v>
      </c>
      <c r="CE48" s="9">
        <v>0</v>
      </c>
      <c r="CF48" s="9">
        <v>0</v>
      </c>
      <c r="CG48" s="9">
        <v>2499800</v>
      </c>
      <c r="CH48" s="9">
        <v>0</v>
      </c>
      <c r="CI48" s="9">
        <v>0</v>
      </c>
      <c r="CJ48" s="9">
        <v>0</v>
      </c>
      <c r="CK48" s="9">
        <v>2499800</v>
      </c>
      <c r="CL48" s="9">
        <v>0</v>
      </c>
      <c r="CM48" s="9">
        <v>0</v>
      </c>
      <c r="CN48" s="9">
        <v>0</v>
      </c>
      <c r="CO48" s="9">
        <v>0</v>
      </c>
      <c r="CP48" s="9">
        <v>0</v>
      </c>
    </row>
    <row r="49" spans="1:94" ht="210.6" customHeight="1">
      <c r="A49" s="10" t="s">
        <v>206</v>
      </c>
      <c r="B49" s="7" t="s">
        <v>207</v>
      </c>
      <c r="C49" s="7" t="s">
        <v>70</v>
      </c>
      <c r="D49" s="7" t="s">
        <v>208</v>
      </c>
      <c r="E49" s="7" t="s">
        <v>72</v>
      </c>
      <c r="F49" s="7"/>
      <c r="G49" s="7"/>
      <c r="H49" s="7"/>
      <c r="I49" s="7"/>
      <c r="J49" s="7"/>
      <c r="K49" s="7"/>
      <c r="L49" s="7"/>
      <c r="M49" s="7"/>
      <c r="N49" s="7"/>
      <c r="O49" s="7"/>
      <c r="P49" s="7"/>
      <c r="Q49" s="7"/>
      <c r="R49" s="7"/>
      <c r="S49" s="7"/>
      <c r="T49" s="7"/>
      <c r="U49" s="7"/>
      <c r="V49" s="7"/>
      <c r="W49" s="7" t="s">
        <v>209</v>
      </c>
      <c r="X49" s="7" t="s">
        <v>210</v>
      </c>
      <c r="Y49" s="7" t="s">
        <v>211</v>
      </c>
      <c r="Z49" s="7"/>
      <c r="AA49" s="7"/>
      <c r="AB49" s="7"/>
      <c r="AC49" s="7"/>
      <c r="AD49" s="7"/>
      <c r="AE49" s="7"/>
      <c r="AF49" s="7" t="s">
        <v>76</v>
      </c>
      <c r="AG49" s="7" t="s">
        <v>212</v>
      </c>
      <c r="AH49" s="7" t="s">
        <v>213</v>
      </c>
      <c r="AI49" s="17">
        <v>174200</v>
      </c>
      <c r="AJ49" s="17">
        <v>174100</v>
      </c>
      <c r="AK49" s="17">
        <v>0</v>
      </c>
      <c r="AL49" s="17">
        <v>0</v>
      </c>
      <c r="AM49" s="17">
        <v>0</v>
      </c>
      <c r="AN49" s="17">
        <v>0</v>
      </c>
      <c r="AO49" s="17">
        <v>0</v>
      </c>
      <c r="AP49" s="17">
        <v>0</v>
      </c>
      <c r="AQ49" s="17">
        <v>174200</v>
      </c>
      <c r="AR49" s="17">
        <v>174100</v>
      </c>
      <c r="AS49" s="17">
        <v>200000</v>
      </c>
      <c r="AT49" s="17">
        <v>0</v>
      </c>
      <c r="AU49" s="17">
        <v>0</v>
      </c>
      <c r="AV49" s="17">
        <v>0</v>
      </c>
      <c r="AW49" s="17">
        <v>200000</v>
      </c>
      <c r="AX49" s="17">
        <v>200000</v>
      </c>
      <c r="AY49" s="17">
        <v>0</v>
      </c>
      <c r="AZ49" s="17">
        <v>0</v>
      </c>
      <c r="BA49" s="17">
        <v>0</v>
      </c>
      <c r="BB49" s="17">
        <v>200000</v>
      </c>
      <c r="BC49" s="17">
        <v>300000</v>
      </c>
      <c r="BD49" s="17">
        <v>0</v>
      </c>
      <c r="BE49" s="17">
        <v>0</v>
      </c>
      <c r="BF49" s="17">
        <v>0</v>
      </c>
      <c r="BG49" s="17">
        <v>300000</v>
      </c>
      <c r="BH49" s="17">
        <v>300000</v>
      </c>
      <c r="BI49" s="9">
        <v>0</v>
      </c>
      <c r="BJ49" s="9">
        <v>0</v>
      </c>
      <c r="BK49" s="9">
        <v>0</v>
      </c>
      <c r="BL49" s="9">
        <v>300000</v>
      </c>
      <c r="BM49" s="9">
        <v>174200</v>
      </c>
      <c r="BN49" s="9">
        <v>174100</v>
      </c>
      <c r="BO49" s="9">
        <v>0</v>
      </c>
      <c r="BP49" s="9">
        <v>0</v>
      </c>
      <c r="BQ49" s="9">
        <v>0</v>
      </c>
      <c r="BR49" s="9">
        <v>0</v>
      </c>
      <c r="BS49" s="9">
        <v>0</v>
      </c>
      <c r="BT49" s="9">
        <v>0</v>
      </c>
      <c r="BU49" s="9">
        <v>174200</v>
      </c>
      <c r="BV49" s="9">
        <v>174100</v>
      </c>
      <c r="BW49" s="9">
        <v>200000</v>
      </c>
      <c r="BX49" s="9">
        <v>0</v>
      </c>
      <c r="BY49" s="9">
        <v>0</v>
      </c>
      <c r="BZ49" s="9">
        <v>0</v>
      </c>
      <c r="CA49" s="9">
        <v>200000</v>
      </c>
      <c r="CB49" s="9">
        <v>200000</v>
      </c>
      <c r="CC49" s="9">
        <v>0</v>
      </c>
      <c r="CD49" s="9">
        <v>0</v>
      </c>
      <c r="CE49" s="9">
        <v>0</v>
      </c>
      <c r="CF49" s="9">
        <v>200000</v>
      </c>
      <c r="CG49" s="9">
        <v>300000</v>
      </c>
      <c r="CH49" s="9">
        <v>0</v>
      </c>
      <c r="CI49" s="9">
        <v>0</v>
      </c>
      <c r="CJ49" s="9">
        <v>0</v>
      </c>
      <c r="CK49" s="9">
        <v>300000</v>
      </c>
      <c r="CL49" s="9">
        <v>300000</v>
      </c>
      <c r="CM49" s="9">
        <v>0</v>
      </c>
      <c r="CN49" s="9">
        <v>0</v>
      </c>
      <c r="CO49" s="9">
        <v>0</v>
      </c>
      <c r="CP49" s="9">
        <v>300000</v>
      </c>
    </row>
    <row r="50" spans="1:94" ht="179.1" customHeight="1">
      <c r="A50" s="10" t="s">
        <v>214</v>
      </c>
      <c r="B50" s="7" t="s">
        <v>215</v>
      </c>
      <c r="C50" s="7" t="s">
        <v>70</v>
      </c>
      <c r="D50" s="7" t="s">
        <v>216</v>
      </c>
      <c r="E50" s="7" t="s">
        <v>72</v>
      </c>
      <c r="F50" s="7"/>
      <c r="G50" s="7"/>
      <c r="H50" s="7"/>
      <c r="I50" s="7"/>
      <c r="J50" s="7"/>
      <c r="K50" s="7"/>
      <c r="L50" s="7"/>
      <c r="M50" s="7"/>
      <c r="N50" s="7"/>
      <c r="O50" s="7"/>
      <c r="P50" s="7"/>
      <c r="Q50" s="7"/>
      <c r="R50" s="7"/>
      <c r="S50" s="7"/>
      <c r="T50" s="7"/>
      <c r="U50" s="7"/>
      <c r="V50" s="7"/>
      <c r="W50" s="7" t="s">
        <v>73</v>
      </c>
      <c r="X50" s="7" t="s">
        <v>74</v>
      </c>
      <c r="Y50" s="7" t="s">
        <v>75</v>
      </c>
      <c r="Z50" s="7"/>
      <c r="AA50" s="7"/>
      <c r="AB50" s="7"/>
      <c r="AC50" s="7"/>
      <c r="AD50" s="7"/>
      <c r="AE50" s="7"/>
      <c r="AF50" s="7" t="s">
        <v>82</v>
      </c>
      <c r="AG50" s="7" t="s">
        <v>83</v>
      </c>
      <c r="AH50" s="7" t="s">
        <v>84</v>
      </c>
      <c r="AI50" s="17">
        <v>0</v>
      </c>
      <c r="AJ50" s="17">
        <v>0</v>
      </c>
      <c r="AK50" s="17">
        <v>0</v>
      </c>
      <c r="AL50" s="17">
        <v>0</v>
      </c>
      <c r="AM50" s="17">
        <v>0</v>
      </c>
      <c r="AN50" s="17">
        <v>0</v>
      </c>
      <c r="AO50" s="17">
        <v>0</v>
      </c>
      <c r="AP50" s="17">
        <v>0</v>
      </c>
      <c r="AQ50" s="17">
        <v>0</v>
      </c>
      <c r="AR50" s="17">
        <v>0</v>
      </c>
      <c r="AS50" s="17">
        <v>100000</v>
      </c>
      <c r="AT50" s="17">
        <v>0</v>
      </c>
      <c r="AU50" s="17">
        <v>0</v>
      </c>
      <c r="AV50" s="17">
        <v>0</v>
      </c>
      <c r="AW50" s="17">
        <v>100000</v>
      </c>
      <c r="AX50" s="17">
        <v>100000</v>
      </c>
      <c r="AY50" s="17">
        <v>0</v>
      </c>
      <c r="AZ50" s="17">
        <v>0</v>
      </c>
      <c r="BA50" s="17">
        <v>0</v>
      </c>
      <c r="BB50" s="17">
        <v>100000</v>
      </c>
      <c r="BC50" s="17">
        <v>100000</v>
      </c>
      <c r="BD50" s="17">
        <v>0</v>
      </c>
      <c r="BE50" s="17">
        <v>0</v>
      </c>
      <c r="BF50" s="17">
        <v>0</v>
      </c>
      <c r="BG50" s="17">
        <v>100000</v>
      </c>
      <c r="BH50" s="17">
        <v>100000</v>
      </c>
      <c r="BI50" s="9">
        <v>0</v>
      </c>
      <c r="BJ50" s="9">
        <v>0</v>
      </c>
      <c r="BK50" s="9">
        <v>0</v>
      </c>
      <c r="BL50" s="9">
        <v>100000</v>
      </c>
      <c r="BM50" s="9">
        <v>0</v>
      </c>
      <c r="BN50" s="9">
        <v>0</v>
      </c>
      <c r="BO50" s="9">
        <v>0</v>
      </c>
      <c r="BP50" s="9">
        <v>0</v>
      </c>
      <c r="BQ50" s="9">
        <v>0</v>
      </c>
      <c r="BR50" s="9">
        <v>0</v>
      </c>
      <c r="BS50" s="9">
        <v>0</v>
      </c>
      <c r="BT50" s="9">
        <v>0</v>
      </c>
      <c r="BU50" s="9">
        <v>0</v>
      </c>
      <c r="BV50" s="9">
        <v>0</v>
      </c>
      <c r="BW50" s="9">
        <v>100000</v>
      </c>
      <c r="BX50" s="9">
        <v>0</v>
      </c>
      <c r="BY50" s="9">
        <v>0</v>
      </c>
      <c r="BZ50" s="9">
        <v>0</v>
      </c>
      <c r="CA50" s="9">
        <v>100000</v>
      </c>
      <c r="CB50" s="9">
        <v>100000</v>
      </c>
      <c r="CC50" s="9">
        <v>0</v>
      </c>
      <c r="CD50" s="9">
        <v>0</v>
      </c>
      <c r="CE50" s="9">
        <v>0</v>
      </c>
      <c r="CF50" s="9">
        <v>100000</v>
      </c>
      <c r="CG50" s="9">
        <v>100000</v>
      </c>
      <c r="CH50" s="9">
        <v>0</v>
      </c>
      <c r="CI50" s="9">
        <v>0</v>
      </c>
      <c r="CJ50" s="9">
        <v>0</v>
      </c>
      <c r="CK50" s="9">
        <v>100000</v>
      </c>
      <c r="CL50" s="9">
        <v>100000</v>
      </c>
      <c r="CM50" s="9">
        <v>0</v>
      </c>
      <c r="CN50" s="9">
        <v>0</v>
      </c>
      <c r="CO50" s="9">
        <v>0</v>
      </c>
      <c r="CP50" s="9">
        <v>100000</v>
      </c>
    </row>
    <row r="51" spans="1:94" ht="94.7" customHeight="1">
      <c r="A51" s="6" t="s">
        <v>217</v>
      </c>
      <c r="B51" s="7" t="s">
        <v>218</v>
      </c>
      <c r="C51" s="7" t="s">
        <v>70</v>
      </c>
      <c r="D51" s="7" t="s">
        <v>219</v>
      </c>
      <c r="E51" s="7" t="s">
        <v>72</v>
      </c>
      <c r="F51" s="7"/>
      <c r="G51" s="7"/>
      <c r="H51" s="7"/>
      <c r="I51" s="7"/>
      <c r="J51" s="7"/>
      <c r="K51" s="7"/>
      <c r="L51" s="7"/>
      <c r="M51" s="7"/>
      <c r="N51" s="7"/>
      <c r="O51" s="7"/>
      <c r="P51" s="7"/>
      <c r="Q51" s="7"/>
      <c r="R51" s="7"/>
      <c r="S51" s="7"/>
      <c r="T51" s="7"/>
      <c r="U51" s="7"/>
      <c r="V51" s="7"/>
      <c r="W51" s="7"/>
      <c r="X51" s="7"/>
      <c r="Y51" s="7"/>
      <c r="Z51" s="7"/>
      <c r="AA51" s="7"/>
      <c r="AB51" s="7"/>
      <c r="AC51" s="7"/>
      <c r="AD51" s="7"/>
      <c r="AE51" s="7"/>
      <c r="AF51" s="7" t="s">
        <v>220</v>
      </c>
      <c r="AG51" s="7" t="s">
        <v>221</v>
      </c>
      <c r="AH51" s="7" t="s">
        <v>222</v>
      </c>
      <c r="AI51" s="17">
        <v>199500</v>
      </c>
      <c r="AJ51" s="17">
        <v>197000</v>
      </c>
      <c r="AK51" s="17">
        <v>0</v>
      </c>
      <c r="AL51" s="17">
        <v>0</v>
      </c>
      <c r="AM51" s="17">
        <v>0</v>
      </c>
      <c r="AN51" s="17">
        <v>0</v>
      </c>
      <c r="AO51" s="17">
        <v>0</v>
      </c>
      <c r="AP51" s="17">
        <v>0</v>
      </c>
      <c r="AQ51" s="17">
        <v>199500</v>
      </c>
      <c r="AR51" s="17">
        <v>197000</v>
      </c>
      <c r="AS51" s="17">
        <v>126000</v>
      </c>
      <c r="AT51" s="17">
        <v>0</v>
      </c>
      <c r="AU51" s="17">
        <v>0</v>
      </c>
      <c r="AV51" s="17">
        <v>0</v>
      </c>
      <c r="AW51" s="17">
        <v>126000</v>
      </c>
      <c r="AX51" s="17">
        <v>131000</v>
      </c>
      <c r="AY51" s="17">
        <v>0</v>
      </c>
      <c r="AZ51" s="17">
        <v>0</v>
      </c>
      <c r="BA51" s="17">
        <v>0</v>
      </c>
      <c r="BB51" s="17">
        <v>131000</v>
      </c>
      <c r="BC51" s="17">
        <v>131000</v>
      </c>
      <c r="BD51" s="17">
        <v>0</v>
      </c>
      <c r="BE51" s="17">
        <v>0</v>
      </c>
      <c r="BF51" s="17">
        <v>0</v>
      </c>
      <c r="BG51" s="17">
        <v>131000</v>
      </c>
      <c r="BH51" s="17">
        <v>131000</v>
      </c>
      <c r="BI51" s="9">
        <v>0</v>
      </c>
      <c r="BJ51" s="9">
        <v>0</v>
      </c>
      <c r="BK51" s="9">
        <v>0</v>
      </c>
      <c r="BL51" s="9">
        <v>131000</v>
      </c>
      <c r="BM51" s="9">
        <v>199500</v>
      </c>
      <c r="BN51" s="9">
        <v>197000</v>
      </c>
      <c r="BO51" s="9">
        <v>0</v>
      </c>
      <c r="BP51" s="9">
        <v>0</v>
      </c>
      <c r="BQ51" s="9">
        <v>0</v>
      </c>
      <c r="BR51" s="9">
        <v>0</v>
      </c>
      <c r="BS51" s="9">
        <v>0</v>
      </c>
      <c r="BT51" s="9">
        <v>0</v>
      </c>
      <c r="BU51" s="9">
        <v>199500</v>
      </c>
      <c r="BV51" s="9">
        <v>197000</v>
      </c>
      <c r="BW51" s="9">
        <v>126000</v>
      </c>
      <c r="BX51" s="9">
        <v>0</v>
      </c>
      <c r="BY51" s="9">
        <v>0</v>
      </c>
      <c r="BZ51" s="9">
        <v>0</v>
      </c>
      <c r="CA51" s="9">
        <v>126000</v>
      </c>
      <c r="CB51" s="9">
        <v>131000</v>
      </c>
      <c r="CC51" s="9">
        <v>0</v>
      </c>
      <c r="CD51" s="9">
        <v>0</v>
      </c>
      <c r="CE51" s="9">
        <v>0</v>
      </c>
      <c r="CF51" s="9">
        <v>131000</v>
      </c>
      <c r="CG51" s="9">
        <v>131000</v>
      </c>
      <c r="CH51" s="9">
        <v>0</v>
      </c>
      <c r="CI51" s="9">
        <v>0</v>
      </c>
      <c r="CJ51" s="9">
        <v>0</v>
      </c>
      <c r="CK51" s="9">
        <v>131000</v>
      </c>
      <c r="CL51" s="9">
        <v>131000</v>
      </c>
      <c r="CM51" s="9">
        <v>0</v>
      </c>
      <c r="CN51" s="9">
        <v>0</v>
      </c>
      <c r="CO51" s="9">
        <v>0</v>
      </c>
      <c r="CP51" s="9">
        <v>131000</v>
      </c>
    </row>
    <row r="52" spans="1:94" ht="42.2" customHeight="1">
      <c r="A52" s="6" t="s">
        <v>223</v>
      </c>
      <c r="B52" s="7" t="s">
        <v>224</v>
      </c>
      <c r="C52" s="7" t="s">
        <v>225</v>
      </c>
      <c r="D52" s="7" t="s">
        <v>226</v>
      </c>
      <c r="E52" s="7" t="s">
        <v>227</v>
      </c>
      <c r="F52" s="7"/>
      <c r="G52" s="7"/>
      <c r="H52" s="7"/>
      <c r="I52" s="7"/>
      <c r="J52" s="7"/>
      <c r="K52" s="7"/>
      <c r="L52" s="7"/>
      <c r="M52" s="7"/>
      <c r="N52" s="7"/>
      <c r="O52" s="7"/>
      <c r="P52" s="7"/>
      <c r="Q52" s="7"/>
      <c r="R52" s="7"/>
      <c r="S52" s="7"/>
      <c r="T52" s="7"/>
      <c r="U52" s="7"/>
      <c r="V52" s="7"/>
      <c r="W52" s="7"/>
      <c r="X52" s="7"/>
      <c r="Y52" s="7"/>
      <c r="Z52" s="7"/>
      <c r="AA52" s="7"/>
      <c r="AB52" s="7"/>
      <c r="AC52" s="7"/>
      <c r="AD52" s="7"/>
      <c r="AE52" s="7"/>
      <c r="AF52" s="7" t="s">
        <v>204</v>
      </c>
      <c r="AG52" s="7" t="s">
        <v>228</v>
      </c>
      <c r="AH52" s="7" t="s">
        <v>124</v>
      </c>
      <c r="AI52" s="17">
        <v>1950000</v>
      </c>
      <c r="AJ52" s="17">
        <v>0</v>
      </c>
      <c r="AK52" s="17">
        <v>0</v>
      </c>
      <c r="AL52" s="17">
        <v>0</v>
      </c>
      <c r="AM52" s="17">
        <v>0</v>
      </c>
      <c r="AN52" s="17">
        <v>0</v>
      </c>
      <c r="AO52" s="17">
        <v>0</v>
      </c>
      <c r="AP52" s="17">
        <v>0</v>
      </c>
      <c r="AQ52" s="17">
        <v>1950000</v>
      </c>
      <c r="AR52" s="17">
        <v>0</v>
      </c>
      <c r="AS52" s="17">
        <v>1950000</v>
      </c>
      <c r="AT52" s="17">
        <v>0</v>
      </c>
      <c r="AU52" s="17">
        <v>0</v>
      </c>
      <c r="AV52" s="17">
        <v>0</v>
      </c>
      <c r="AW52" s="17">
        <v>1950000</v>
      </c>
      <c r="AX52" s="17">
        <v>2000000</v>
      </c>
      <c r="AY52" s="17">
        <v>0</v>
      </c>
      <c r="AZ52" s="17">
        <v>0</v>
      </c>
      <c r="BA52" s="17">
        <v>0</v>
      </c>
      <c r="BB52" s="17">
        <v>2000000</v>
      </c>
      <c r="BC52" s="17">
        <v>2000000</v>
      </c>
      <c r="BD52" s="17">
        <v>0</v>
      </c>
      <c r="BE52" s="17">
        <v>0</v>
      </c>
      <c r="BF52" s="17">
        <v>0</v>
      </c>
      <c r="BG52" s="17">
        <v>2000000</v>
      </c>
      <c r="BH52" s="17">
        <v>2000000</v>
      </c>
      <c r="BI52" s="9">
        <v>0</v>
      </c>
      <c r="BJ52" s="9">
        <v>0</v>
      </c>
      <c r="BK52" s="9">
        <v>0</v>
      </c>
      <c r="BL52" s="9">
        <v>2000000</v>
      </c>
      <c r="BM52" s="9">
        <v>1950000</v>
      </c>
      <c r="BN52" s="9">
        <v>0</v>
      </c>
      <c r="BO52" s="9">
        <v>0</v>
      </c>
      <c r="BP52" s="9">
        <v>0</v>
      </c>
      <c r="BQ52" s="9">
        <v>0</v>
      </c>
      <c r="BR52" s="9">
        <v>0</v>
      </c>
      <c r="BS52" s="9">
        <v>0</v>
      </c>
      <c r="BT52" s="9">
        <v>0</v>
      </c>
      <c r="BU52" s="9">
        <v>1950000</v>
      </c>
      <c r="BV52" s="9">
        <v>0</v>
      </c>
      <c r="BW52" s="9">
        <v>1950000</v>
      </c>
      <c r="BX52" s="9">
        <v>0</v>
      </c>
      <c r="BY52" s="9">
        <v>0</v>
      </c>
      <c r="BZ52" s="9">
        <v>0</v>
      </c>
      <c r="CA52" s="9">
        <v>1950000</v>
      </c>
      <c r="CB52" s="9">
        <v>2000000</v>
      </c>
      <c r="CC52" s="9">
        <v>0</v>
      </c>
      <c r="CD52" s="9">
        <v>0</v>
      </c>
      <c r="CE52" s="9">
        <v>0</v>
      </c>
      <c r="CF52" s="9">
        <v>2000000</v>
      </c>
      <c r="CG52" s="9">
        <v>2000000</v>
      </c>
      <c r="CH52" s="9">
        <v>0</v>
      </c>
      <c r="CI52" s="9">
        <v>0</v>
      </c>
      <c r="CJ52" s="9">
        <v>0</v>
      </c>
      <c r="CK52" s="9">
        <v>2000000</v>
      </c>
      <c r="CL52" s="9">
        <v>2000000</v>
      </c>
      <c r="CM52" s="9">
        <v>0</v>
      </c>
      <c r="CN52" s="9">
        <v>0</v>
      </c>
      <c r="CO52" s="9">
        <v>0</v>
      </c>
      <c r="CP52" s="9">
        <v>2000000</v>
      </c>
    </row>
    <row r="53" spans="1:94" ht="94.7" customHeight="1">
      <c r="A53" s="6" t="s">
        <v>229</v>
      </c>
      <c r="B53" s="7" t="s">
        <v>230</v>
      </c>
      <c r="C53" s="7" t="s">
        <v>70</v>
      </c>
      <c r="D53" s="7" t="s">
        <v>219</v>
      </c>
      <c r="E53" s="7" t="s">
        <v>72</v>
      </c>
      <c r="F53" s="7"/>
      <c r="G53" s="7"/>
      <c r="H53" s="7"/>
      <c r="I53" s="7"/>
      <c r="J53" s="7"/>
      <c r="K53" s="7"/>
      <c r="L53" s="7"/>
      <c r="M53" s="7"/>
      <c r="N53" s="7"/>
      <c r="O53" s="7"/>
      <c r="P53" s="7"/>
      <c r="Q53" s="7"/>
      <c r="R53" s="7"/>
      <c r="S53" s="7"/>
      <c r="T53" s="7"/>
      <c r="U53" s="7"/>
      <c r="V53" s="7"/>
      <c r="W53" s="7"/>
      <c r="X53" s="7"/>
      <c r="Y53" s="7"/>
      <c r="Z53" s="7"/>
      <c r="AA53" s="7"/>
      <c r="AB53" s="7"/>
      <c r="AC53" s="7"/>
      <c r="AD53" s="7"/>
      <c r="AE53" s="7"/>
      <c r="AF53" s="7" t="s">
        <v>204</v>
      </c>
      <c r="AG53" s="7" t="s">
        <v>77</v>
      </c>
      <c r="AH53" s="7" t="s">
        <v>78</v>
      </c>
      <c r="AI53" s="17">
        <v>90000</v>
      </c>
      <c r="AJ53" s="17">
        <v>90000</v>
      </c>
      <c r="AK53" s="17">
        <v>0</v>
      </c>
      <c r="AL53" s="17">
        <v>0</v>
      </c>
      <c r="AM53" s="17">
        <v>0</v>
      </c>
      <c r="AN53" s="17">
        <v>0</v>
      </c>
      <c r="AO53" s="17">
        <v>0</v>
      </c>
      <c r="AP53" s="17">
        <v>0</v>
      </c>
      <c r="AQ53" s="17">
        <v>90000</v>
      </c>
      <c r="AR53" s="17">
        <v>90000</v>
      </c>
      <c r="AS53" s="17">
        <v>180000</v>
      </c>
      <c r="AT53" s="17">
        <v>0</v>
      </c>
      <c r="AU53" s="17">
        <v>0</v>
      </c>
      <c r="AV53" s="17">
        <v>0</v>
      </c>
      <c r="AW53" s="17">
        <v>180000</v>
      </c>
      <c r="AX53" s="17">
        <v>180000</v>
      </c>
      <c r="AY53" s="17">
        <v>0</v>
      </c>
      <c r="AZ53" s="17">
        <v>0</v>
      </c>
      <c r="BA53" s="17">
        <v>0</v>
      </c>
      <c r="BB53" s="17">
        <v>180000</v>
      </c>
      <c r="BC53" s="17">
        <v>180000</v>
      </c>
      <c r="BD53" s="17">
        <v>0</v>
      </c>
      <c r="BE53" s="17">
        <v>0</v>
      </c>
      <c r="BF53" s="17">
        <v>0</v>
      </c>
      <c r="BG53" s="17">
        <v>180000</v>
      </c>
      <c r="BH53" s="17">
        <v>180000</v>
      </c>
      <c r="BI53" s="9">
        <v>0</v>
      </c>
      <c r="BJ53" s="9">
        <v>0</v>
      </c>
      <c r="BK53" s="9">
        <v>0</v>
      </c>
      <c r="BL53" s="9">
        <v>180000</v>
      </c>
      <c r="BM53" s="9">
        <v>90000</v>
      </c>
      <c r="BN53" s="9">
        <v>90000</v>
      </c>
      <c r="BO53" s="9">
        <v>0</v>
      </c>
      <c r="BP53" s="9">
        <v>0</v>
      </c>
      <c r="BQ53" s="9">
        <v>0</v>
      </c>
      <c r="BR53" s="9">
        <v>0</v>
      </c>
      <c r="BS53" s="9">
        <v>0</v>
      </c>
      <c r="BT53" s="9">
        <v>0</v>
      </c>
      <c r="BU53" s="9">
        <v>90000</v>
      </c>
      <c r="BV53" s="9">
        <v>90000</v>
      </c>
      <c r="BW53" s="9">
        <v>180000</v>
      </c>
      <c r="BX53" s="9">
        <v>0</v>
      </c>
      <c r="BY53" s="9">
        <v>0</v>
      </c>
      <c r="BZ53" s="9">
        <v>0</v>
      </c>
      <c r="CA53" s="9">
        <v>180000</v>
      </c>
      <c r="CB53" s="9">
        <v>180000</v>
      </c>
      <c r="CC53" s="9">
        <v>0</v>
      </c>
      <c r="CD53" s="9">
        <v>0</v>
      </c>
      <c r="CE53" s="9">
        <v>0</v>
      </c>
      <c r="CF53" s="9">
        <v>180000</v>
      </c>
      <c r="CG53" s="9">
        <v>180000</v>
      </c>
      <c r="CH53" s="9">
        <v>0</v>
      </c>
      <c r="CI53" s="9">
        <v>0</v>
      </c>
      <c r="CJ53" s="9">
        <v>0</v>
      </c>
      <c r="CK53" s="9">
        <v>180000</v>
      </c>
      <c r="CL53" s="9">
        <v>180000</v>
      </c>
      <c r="CM53" s="9">
        <v>0</v>
      </c>
      <c r="CN53" s="9">
        <v>0</v>
      </c>
      <c r="CO53" s="9">
        <v>0</v>
      </c>
      <c r="CP53" s="9">
        <v>180000</v>
      </c>
    </row>
    <row r="54" spans="1:94" ht="168.6" customHeight="1">
      <c r="A54" s="10" t="s">
        <v>231</v>
      </c>
      <c r="B54" s="7" t="s">
        <v>232</v>
      </c>
      <c r="C54" s="7" t="s">
        <v>62</v>
      </c>
      <c r="D54" s="7" t="s">
        <v>62</v>
      </c>
      <c r="E54" s="7" t="s">
        <v>62</v>
      </c>
      <c r="F54" s="7" t="s">
        <v>62</v>
      </c>
      <c r="G54" s="7" t="s">
        <v>62</v>
      </c>
      <c r="H54" s="7" t="s">
        <v>62</v>
      </c>
      <c r="I54" s="7" t="s">
        <v>62</v>
      </c>
      <c r="J54" s="7" t="s">
        <v>62</v>
      </c>
      <c r="K54" s="7" t="s">
        <v>62</v>
      </c>
      <c r="L54" s="7" t="s">
        <v>62</v>
      </c>
      <c r="M54" s="7" t="s">
        <v>62</v>
      </c>
      <c r="N54" s="7" t="s">
        <v>62</v>
      </c>
      <c r="O54" s="7" t="s">
        <v>62</v>
      </c>
      <c r="P54" s="7" t="s">
        <v>62</v>
      </c>
      <c r="Q54" s="7" t="s">
        <v>62</v>
      </c>
      <c r="R54" s="7" t="s">
        <v>62</v>
      </c>
      <c r="S54" s="7" t="s">
        <v>62</v>
      </c>
      <c r="T54" s="7" t="s">
        <v>62</v>
      </c>
      <c r="U54" s="7" t="s">
        <v>62</v>
      </c>
      <c r="V54" s="7" t="s">
        <v>62</v>
      </c>
      <c r="W54" s="7" t="s">
        <v>62</v>
      </c>
      <c r="X54" s="7" t="s">
        <v>62</v>
      </c>
      <c r="Y54" s="7" t="s">
        <v>62</v>
      </c>
      <c r="Z54" s="7" t="s">
        <v>62</v>
      </c>
      <c r="AA54" s="7" t="s">
        <v>62</v>
      </c>
      <c r="AB54" s="7" t="s">
        <v>62</v>
      </c>
      <c r="AC54" s="7" t="s">
        <v>62</v>
      </c>
      <c r="AD54" s="7" t="s">
        <v>62</v>
      </c>
      <c r="AE54" s="7" t="s">
        <v>62</v>
      </c>
      <c r="AF54" s="7" t="s">
        <v>62</v>
      </c>
      <c r="AG54" s="7" t="s">
        <v>62</v>
      </c>
      <c r="AH54" s="7" t="s">
        <v>62</v>
      </c>
      <c r="AI54" s="17">
        <v>200</v>
      </c>
      <c r="AJ54" s="17">
        <v>200</v>
      </c>
      <c r="AK54" s="17">
        <v>0</v>
      </c>
      <c r="AL54" s="17">
        <v>0</v>
      </c>
      <c r="AM54" s="17">
        <v>200</v>
      </c>
      <c r="AN54" s="17">
        <v>200</v>
      </c>
      <c r="AO54" s="17">
        <v>0</v>
      </c>
      <c r="AP54" s="17">
        <v>0</v>
      </c>
      <c r="AQ54" s="17">
        <v>0</v>
      </c>
      <c r="AR54" s="17">
        <v>0</v>
      </c>
      <c r="AS54" s="17">
        <v>200</v>
      </c>
      <c r="AT54" s="17">
        <v>0</v>
      </c>
      <c r="AU54" s="17">
        <v>200</v>
      </c>
      <c r="AV54" s="17">
        <v>0</v>
      </c>
      <c r="AW54" s="17">
        <v>0</v>
      </c>
      <c r="AX54" s="17">
        <v>200</v>
      </c>
      <c r="AY54" s="17">
        <v>0</v>
      </c>
      <c r="AZ54" s="17">
        <v>200</v>
      </c>
      <c r="BA54" s="17">
        <v>0</v>
      </c>
      <c r="BB54" s="17">
        <v>0</v>
      </c>
      <c r="BC54" s="17">
        <v>200</v>
      </c>
      <c r="BD54" s="17">
        <v>0</v>
      </c>
      <c r="BE54" s="17">
        <v>200</v>
      </c>
      <c r="BF54" s="17">
        <v>0</v>
      </c>
      <c r="BG54" s="17">
        <v>0</v>
      </c>
      <c r="BH54" s="17">
        <v>200</v>
      </c>
      <c r="BI54" s="9">
        <v>0</v>
      </c>
      <c r="BJ54" s="9">
        <v>200</v>
      </c>
      <c r="BK54" s="9">
        <v>0</v>
      </c>
      <c r="BL54" s="9">
        <v>0</v>
      </c>
      <c r="BM54" s="9">
        <v>200</v>
      </c>
      <c r="BN54" s="9">
        <v>200</v>
      </c>
      <c r="BO54" s="9">
        <v>0</v>
      </c>
      <c r="BP54" s="9">
        <v>0</v>
      </c>
      <c r="BQ54" s="9">
        <v>200</v>
      </c>
      <c r="BR54" s="9">
        <v>200</v>
      </c>
      <c r="BS54" s="9">
        <v>0</v>
      </c>
      <c r="BT54" s="9">
        <v>0</v>
      </c>
      <c r="BU54" s="9">
        <v>0</v>
      </c>
      <c r="BV54" s="9">
        <v>0</v>
      </c>
      <c r="BW54" s="9">
        <v>200</v>
      </c>
      <c r="BX54" s="9">
        <v>0</v>
      </c>
      <c r="BY54" s="9">
        <v>200</v>
      </c>
      <c r="BZ54" s="9">
        <v>0</v>
      </c>
      <c r="CA54" s="9">
        <v>0</v>
      </c>
      <c r="CB54" s="9">
        <v>200</v>
      </c>
      <c r="CC54" s="9">
        <v>0</v>
      </c>
      <c r="CD54" s="9">
        <v>200</v>
      </c>
      <c r="CE54" s="9">
        <v>0</v>
      </c>
      <c r="CF54" s="9">
        <v>0</v>
      </c>
      <c r="CG54" s="9">
        <v>200</v>
      </c>
      <c r="CH54" s="9">
        <v>0</v>
      </c>
      <c r="CI54" s="9">
        <v>200</v>
      </c>
      <c r="CJ54" s="9">
        <v>0</v>
      </c>
      <c r="CK54" s="9">
        <v>0</v>
      </c>
      <c r="CL54" s="9">
        <v>200</v>
      </c>
      <c r="CM54" s="9">
        <v>0</v>
      </c>
      <c r="CN54" s="9">
        <v>200</v>
      </c>
      <c r="CO54" s="9">
        <v>0</v>
      </c>
      <c r="CP54" s="9">
        <v>0</v>
      </c>
    </row>
    <row r="55" spans="1:94" ht="15">
      <c r="A55" s="6" t="s">
        <v>63</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row>
    <row r="56" spans="1:94" ht="42.2" customHeight="1">
      <c r="A56" s="6" t="s">
        <v>233</v>
      </c>
      <c r="B56" s="7" t="s">
        <v>234</v>
      </c>
      <c r="C56" s="7" t="s">
        <v>62</v>
      </c>
      <c r="D56" s="7" t="s">
        <v>62</v>
      </c>
      <c r="E56" s="7" t="s">
        <v>62</v>
      </c>
      <c r="F56" s="7" t="s">
        <v>62</v>
      </c>
      <c r="G56" s="7" t="s">
        <v>62</v>
      </c>
      <c r="H56" s="7" t="s">
        <v>62</v>
      </c>
      <c r="I56" s="7" t="s">
        <v>62</v>
      </c>
      <c r="J56" s="7" t="s">
        <v>62</v>
      </c>
      <c r="K56" s="7" t="s">
        <v>62</v>
      </c>
      <c r="L56" s="7" t="s">
        <v>62</v>
      </c>
      <c r="M56" s="7" t="s">
        <v>62</v>
      </c>
      <c r="N56" s="7" t="s">
        <v>62</v>
      </c>
      <c r="O56" s="7" t="s">
        <v>62</v>
      </c>
      <c r="P56" s="7" t="s">
        <v>62</v>
      </c>
      <c r="Q56" s="7" t="s">
        <v>62</v>
      </c>
      <c r="R56" s="7" t="s">
        <v>62</v>
      </c>
      <c r="S56" s="7" t="s">
        <v>62</v>
      </c>
      <c r="T56" s="7" t="s">
        <v>62</v>
      </c>
      <c r="U56" s="7" t="s">
        <v>62</v>
      </c>
      <c r="V56" s="7" t="s">
        <v>62</v>
      </c>
      <c r="W56" s="7" t="s">
        <v>62</v>
      </c>
      <c r="X56" s="7" t="s">
        <v>62</v>
      </c>
      <c r="Y56" s="7" t="s">
        <v>62</v>
      </c>
      <c r="Z56" s="7" t="s">
        <v>62</v>
      </c>
      <c r="AA56" s="7" t="s">
        <v>62</v>
      </c>
      <c r="AB56" s="7" t="s">
        <v>62</v>
      </c>
      <c r="AC56" s="7" t="s">
        <v>62</v>
      </c>
      <c r="AD56" s="7" t="s">
        <v>62</v>
      </c>
      <c r="AE56" s="7" t="s">
        <v>62</v>
      </c>
      <c r="AF56" s="7" t="s">
        <v>62</v>
      </c>
      <c r="AG56" s="7" t="s">
        <v>62</v>
      </c>
      <c r="AH56" s="7" t="s">
        <v>62</v>
      </c>
      <c r="AI56" s="17">
        <v>200</v>
      </c>
      <c r="AJ56" s="17">
        <v>200</v>
      </c>
      <c r="AK56" s="17">
        <v>0</v>
      </c>
      <c r="AL56" s="17">
        <v>0</v>
      </c>
      <c r="AM56" s="17">
        <v>200</v>
      </c>
      <c r="AN56" s="17">
        <v>200</v>
      </c>
      <c r="AO56" s="17">
        <v>0</v>
      </c>
      <c r="AP56" s="17">
        <v>0</v>
      </c>
      <c r="AQ56" s="17">
        <v>0</v>
      </c>
      <c r="AR56" s="17">
        <v>0</v>
      </c>
      <c r="AS56" s="17">
        <v>200</v>
      </c>
      <c r="AT56" s="17">
        <v>0</v>
      </c>
      <c r="AU56" s="17">
        <v>200</v>
      </c>
      <c r="AV56" s="17">
        <v>0</v>
      </c>
      <c r="AW56" s="17">
        <v>0</v>
      </c>
      <c r="AX56" s="17">
        <v>200</v>
      </c>
      <c r="AY56" s="17">
        <v>0</v>
      </c>
      <c r="AZ56" s="17">
        <v>200</v>
      </c>
      <c r="BA56" s="17">
        <v>0</v>
      </c>
      <c r="BB56" s="17">
        <v>0</v>
      </c>
      <c r="BC56" s="17">
        <v>200</v>
      </c>
      <c r="BD56" s="17">
        <v>0</v>
      </c>
      <c r="BE56" s="17">
        <v>200</v>
      </c>
      <c r="BF56" s="17">
        <v>0</v>
      </c>
      <c r="BG56" s="17">
        <v>0</v>
      </c>
      <c r="BH56" s="17">
        <v>200</v>
      </c>
      <c r="BI56" s="9">
        <v>0</v>
      </c>
      <c r="BJ56" s="9">
        <v>200</v>
      </c>
      <c r="BK56" s="9">
        <v>0</v>
      </c>
      <c r="BL56" s="9">
        <v>0</v>
      </c>
      <c r="BM56" s="9">
        <v>200</v>
      </c>
      <c r="BN56" s="9">
        <v>200</v>
      </c>
      <c r="BO56" s="9">
        <v>0</v>
      </c>
      <c r="BP56" s="9">
        <v>0</v>
      </c>
      <c r="BQ56" s="9">
        <v>200</v>
      </c>
      <c r="BR56" s="9">
        <v>200</v>
      </c>
      <c r="BS56" s="9">
        <v>0</v>
      </c>
      <c r="BT56" s="9">
        <v>0</v>
      </c>
      <c r="BU56" s="9">
        <v>0</v>
      </c>
      <c r="BV56" s="9">
        <v>0</v>
      </c>
      <c r="BW56" s="9">
        <v>200</v>
      </c>
      <c r="BX56" s="9">
        <v>0</v>
      </c>
      <c r="BY56" s="9">
        <v>200</v>
      </c>
      <c r="BZ56" s="9">
        <v>0</v>
      </c>
      <c r="CA56" s="9">
        <v>0</v>
      </c>
      <c r="CB56" s="9">
        <v>200</v>
      </c>
      <c r="CC56" s="9">
        <v>0</v>
      </c>
      <c r="CD56" s="9">
        <v>200</v>
      </c>
      <c r="CE56" s="9">
        <v>0</v>
      </c>
      <c r="CF56" s="9">
        <v>0</v>
      </c>
      <c r="CG56" s="9">
        <v>200</v>
      </c>
      <c r="CH56" s="9">
        <v>0</v>
      </c>
      <c r="CI56" s="9">
        <v>200</v>
      </c>
      <c r="CJ56" s="9">
        <v>0</v>
      </c>
      <c r="CK56" s="9">
        <v>0</v>
      </c>
      <c r="CL56" s="9">
        <v>200</v>
      </c>
      <c r="CM56" s="9">
        <v>0</v>
      </c>
      <c r="CN56" s="9">
        <v>200</v>
      </c>
      <c r="CO56" s="9">
        <v>0</v>
      </c>
      <c r="CP56" s="9">
        <v>0</v>
      </c>
    </row>
    <row r="57" spans="1:94" ht="15">
      <c r="A57" s="6" t="s">
        <v>63</v>
      </c>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row>
    <row r="58" spans="1:94" ht="94.7" customHeight="1">
      <c r="A58" s="6" t="s">
        <v>235</v>
      </c>
      <c r="B58" s="7" t="s">
        <v>236</v>
      </c>
      <c r="C58" s="7" t="s">
        <v>70</v>
      </c>
      <c r="D58" s="7" t="s">
        <v>237</v>
      </c>
      <c r="E58" s="7" t="s">
        <v>72</v>
      </c>
      <c r="F58" s="7"/>
      <c r="G58" s="7"/>
      <c r="H58" s="7"/>
      <c r="I58" s="7"/>
      <c r="J58" s="7"/>
      <c r="K58" s="7"/>
      <c r="L58" s="7"/>
      <c r="M58" s="7"/>
      <c r="N58" s="7"/>
      <c r="O58" s="7"/>
      <c r="P58" s="7"/>
      <c r="Q58" s="7"/>
      <c r="R58" s="7"/>
      <c r="S58" s="7"/>
      <c r="T58" s="7"/>
      <c r="U58" s="7"/>
      <c r="V58" s="7"/>
      <c r="W58" s="7" t="s">
        <v>238</v>
      </c>
      <c r="X58" s="7" t="s">
        <v>239</v>
      </c>
      <c r="Y58" s="7" t="s">
        <v>240</v>
      </c>
      <c r="Z58" s="7"/>
      <c r="AA58" s="7"/>
      <c r="AB58" s="7"/>
      <c r="AC58" s="7"/>
      <c r="AD58" s="7"/>
      <c r="AE58" s="7"/>
      <c r="AF58" s="7" t="s">
        <v>76</v>
      </c>
      <c r="AG58" s="7" t="s">
        <v>191</v>
      </c>
      <c r="AH58" s="7" t="s">
        <v>121</v>
      </c>
      <c r="AI58" s="17">
        <v>200</v>
      </c>
      <c r="AJ58" s="17">
        <v>200</v>
      </c>
      <c r="AK58" s="17">
        <v>0</v>
      </c>
      <c r="AL58" s="17">
        <v>0</v>
      </c>
      <c r="AM58" s="17">
        <v>200</v>
      </c>
      <c r="AN58" s="17">
        <v>200</v>
      </c>
      <c r="AO58" s="17">
        <v>0</v>
      </c>
      <c r="AP58" s="17">
        <v>0</v>
      </c>
      <c r="AQ58" s="17">
        <v>0</v>
      </c>
      <c r="AR58" s="17">
        <v>0</v>
      </c>
      <c r="AS58" s="17">
        <v>200</v>
      </c>
      <c r="AT58" s="17">
        <v>0</v>
      </c>
      <c r="AU58" s="17">
        <v>200</v>
      </c>
      <c r="AV58" s="17">
        <v>0</v>
      </c>
      <c r="AW58" s="17">
        <v>0</v>
      </c>
      <c r="AX58" s="17">
        <v>200</v>
      </c>
      <c r="AY58" s="17">
        <v>0</v>
      </c>
      <c r="AZ58" s="17">
        <v>200</v>
      </c>
      <c r="BA58" s="17">
        <v>0</v>
      </c>
      <c r="BB58" s="17">
        <v>0</v>
      </c>
      <c r="BC58" s="17">
        <v>200</v>
      </c>
      <c r="BD58" s="17">
        <v>0</v>
      </c>
      <c r="BE58" s="17">
        <v>200</v>
      </c>
      <c r="BF58" s="17">
        <v>0</v>
      </c>
      <c r="BG58" s="17">
        <v>0</v>
      </c>
      <c r="BH58" s="17">
        <v>200</v>
      </c>
      <c r="BI58" s="9">
        <v>0</v>
      </c>
      <c r="BJ58" s="9">
        <v>200</v>
      </c>
      <c r="BK58" s="9">
        <v>0</v>
      </c>
      <c r="BL58" s="9">
        <v>0</v>
      </c>
      <c r="BM58" s="9">
        <v>200</v>
      </c>
      <c r="BN58" s="9">
        <v>200</v>
      </c>
      <c r="BO58" s="9">
        <v>0</v>
      </c>
      <c r="BP58" s="9">
        <v>0</v>
      </c>
      <c r="BQ58" s="9">
        <v>200</v>
      </c>
      <c r="BR58" s="9">
        <v>200</v>
      </c>
      <c r="BS58" s="9">
        <v>0</v>
      </c>
      <c r="BT58" s="9">
        <v>0</v>
      </c>
      <c r="BU58" s="9">
        <v>0</v>
      </c>
      <c r="BV58" s="9">
        <v>0</v>
      </c>
      <c r="BW58" s="9">
        <v>200</v>
      </c>
      <c r="BX58" s="9">
        <v>0</v>
      </c>
      <c r="BY58" s="9">
        <v>200</v>
      </c>
      <c r="BZ58" s="9">
        <v>0</v>
      </c>
      <c r="CA58" s="9">
        <v>0</v>
      </c>
      <c r="CB58" s="9">
        <v>200</v>
      </c>
      <c r="CC58" s="9">
        <v>0</v>
      </c>
      <c r="CD58" s="9">
        <v>200</v>
      </c>
      <c r="CE58" s="9">
        <v>0</v>
      </c>
      <c r="CF58" s="9">
        <v>0</v>
      </c>
      <c r="CG58" s="9">
        <v>200</v>
      </c>
      <c r="CH58" s="9">
        <v>0</v>
      </c>
      <c r="CI58" s="9">
        <v>200</v>
      </c>
      <c r="CJ58" s="9">
        <v>0</v>
      </c>
      <c r="CK58" s="9">
        <v>0</v>
      </c>
      <c r="CL58" s="9">
        <v>200</v>
      </c>
      <c r="CM58" s="9">
        <v>0</v>
      </c>
      <c r="CN58" s="9">
        <v>200</v>
      </c>
      <c r="CO58" s="9">
        <v>0</v>
      </c>
      <c r="CP58" s="9">
        <v>0</v>
      </c>
    </row>
    <row r="59" spans="1:94" ht="115.9" customHeight="1">
      <c r="A59" s="10" t="s">
        <v>241</v>
      </c>
      <c r="B59" s="7" t="s">
        <v>242</v>
      </c>
      <c r="C59" s="7" t="s">
        <v>62</v>
      </c>
      <c r="D59" s="7" t="s">
        <v>62</v>
      </c>
      <c r="E59" s="7" t="s">
        <v>62</v>
      </c>
      <c r="F59" s="7" t="s">
        <v>62</v>
      </c>
      <c r="G59" s="7" t="s">
        <v>62</v>
      </c>
      <c r="H59" s="7" t="s">
        <v>62</v>
      </c>
      <c r="I59" s="7" t="s">
        <v>62</v>
      </c>
      <c r="J59" s="7" t="s">
        <v>62</v>
      </c>
      <c r="K59" s="7" t="s">
        <v>62</v>
      </c>
      <c r="L59" s="7" t="s">
        <v>62</v>
      </c>
      <c r="M59" s="7" t="s">
        <v>62</v>
      </c>
      <c r="N59" s="7" t="s">
        <v>62</v>
      </c>
      <c r="O59" s="7" t="s">
        <v>62</v>
      </c>
      <c r="P59" s="7" t="s">
        <v>62</v>
      </c>
      <c r="Q59" s="7" t="s">
        <v>62</v>
      </c>
      <c r="R59" s="7" t="s">
        <v>62</v>
      </c>
      <c r="S59" s="7" t="s">
        <v>62</v>
      </c>
      <c r="T59" s="7" t="s">
        <v>62</v>
      </c>
      <c r="U59" s="7" t="s">
        <v>62</v>
      </c>
      <c r="V59" s="7" t="s">
        <v>62</v>
      </c>
      <c r="W59" s="7" t="s">
        <v>62</v>
      </c>
      <c r="X59" s="7" t="s">
        <v>62</v>
      </c>
      <c r="Y59" s="7" t="s">
        <v>62</v>
      </c>
      <c r="Z59" s="7" t="s">
        <v>62</v>
      </c>
      <c r="AA59" s="7" t="s">
        <v>62</v>
      </c>
      <c r="AB59" s="7" t="s">
        <v>62</v>
      </c>
      <c r="AC59" s="7" t="s">
        <v>62</v>
      </c>
      <c r="AD59" s="7" t="s">
        <v>62</v>
      </c>
      <c r="AE59" s="7" t="s">
        <v>62</v>
      </c>
      <c r="AF59" s="7" t="s">
        <v>62</v>
      </c>
      <c r="AG59" s="7" t="s">
        <v>62</v>
      </c>
      <c r="AH59" s="7" t="s">
        <v>62</v>
      </c>
      <c r="AI59" s="17">
        <f>SUM(AI65:AI68)</f>
        <v>9394900</v>
      </c>
      <c r="AJ59" s="17">
        <f t="shared" ref="AJ59:BH59" si="4">SUM(AJ65:AJ68)</f>
        <v>9394800</v>
      </c>
      <c r="AK59" s="17">
        <f t="shared" si="4"/>
        <v>0</v>
      </c>
      <c r="AL59" s="17">
        <f t="shared" si="4"/>
        <v>0</v>
      </c>
      <c r="AM59" s="17">
        <f t="shared" si="4"/>
        <v>0</v>
      </c>
      <c r="AN59" s="17">
        <f t="shared" si="4"/>
        <v>0</v>
      </c>
      <c r="AO59" s="17">
        <f t="shared" si="4"/>
        <v>0</v>
      </c>
      <c r="AP59" s="17">
        <f t="shared" si="4"/>
        <v>0</v>
      </c>
      <c r="AQ59" s="17">
        <f t="shared" si="4"/>
        <v>9394900</v>
      </c>
      <c r="AR59" s="17">
        <f t="shared" si="4"/>
        <v>9394800</v>
      </c>
      <c r="AS59" s="17">
        <f t="shared" si="4"/>
        <v>10292200</v>
      </c>
      <c r="AT59" s="17">
        <f t="shared" si="4"/>
        <v>0</v>
      </c>
      <c r="AU59" s="17">
        <f t="shared" si="4"/>
        <v>0</v>
      </c>
      <c r="AV59" s="17">
        <f t="shared" si="4"/>
        <v>0</v>
      </c>
      <c r="AW59" s="17">
        <f t="shared" si="4"/>
        <v>10292200</v>
      </c>
      <c r="AX59" s="17">
        <f t="shared" si="4"/>
        <v>21037200</v>
      </c>
      <c r="AY59" s="17">
        <f t="shared" si="4"/>
        <v>0</v>
      </c>
      <c r="AZ59" s="17">
        <f t="shared" si="4"/>
        <v>0</v>
      </c>
      <c r="BA59" s="17">
        <f t="shared" si="4"/>
        <v>0</v>
      </c>
      <c r="BB59" s="17">
        <f t="shared" si="4"/>
        <v>21037200</v>
      </c>
      <c r="BC59" s="17">
        <f t="shared" si="4"/>
        <v>28591900</v>
      </c>
      <c r="BD59" s="17">
        <f t="shared" si="4"/>
        <v>0</v>
      </c>
      <c r="BE59" s="17">
        <f t="shared" si="4"/>
        <v>0</v>
      </c>
      <c r="BF59" s="17">
        <f t="shared" si="4"/>
        <v>0</v>
      </c>
      <c r="BG59" s="17">
        <f t="shared" si="4"/>
        <v>28591900</v>
      </c>
      <c r="BH59" s="17">
        <f t="shared" si="4"/>
        <v>28591900</v>
      </c>
      <c r="BI59" s="9">
        <v>0</v>
      </c>
      <c r="BJ59" s="9">
        <v>0</v>
      </c>
      <c r="BK59" s="9">
        <v>0</v>
      </c>
      <c r="BL59" s="9">
        <v>10591900</v>
      </c>
      <c r="BM59" s="9">
        <v>9394900</v>
      </c>
      <c r="BN59" s="9">
        <v>9394800</v>
      </c>
      <c r="BO59" s="9">
        <v>0</v>
      </c>
      <c r="BP59" s="9">
        <v>0</v>
      </c>
      <c r="BQ59" s="9">
        <v>0</v>
      </c>
      <c r="BR59" s="9">
        <v>0</v>
      </c>
      <c r="BS59" s="9">
        <v>0</v>
      </c>
      <c r="BT59" s="9">
        <v>0</v>
      </c>
      <c r="BU59" s="9">
        <v>9394900</v>
      </c>
      <c r="BV59" s="9">
        <v>9394800</v>
      </c>
      <c r="BW59" s="9">
        <v>10292200</v>
      </c>
      <c r="BX59" s="9">
        <v>0</v>
      </c>
      <c r="BY59" s="9">
        <v>0</v>
      </c>
      <c r="BZ59" s="9">
        <v>0</v>
      </c>
      <c r="CA59" s="9">
        <v>10292200</v>
      </c>
      <c r="CB59" s="9">
        <v>10537200</v>
      </c>
      <c r="CC59" s="9">
        <v>0</v>
      </c>
      <c r="CD59" s="9">
        <v>0</v>
      </c>
      <c r="CE59" s="9">
        <v>0</v>
      </c>
      <c r="CF59" s="9">
        <v>10537200</v>
      </c>
      <c r="CG59" s="9">
        <v>10591900</v>
      </c>
      <c r="CH59" s="9">
        <v>0</v>
      </c>
      <c r="CI59" s="9">
        <v>0</v>
      </c>
      <c r="CJ59" s="9">
        <v>0</v>
      </c>
      <c r="CK59" s="9">
        <v>10591900</v>
      </c>
      <c r="CL59" s="9">
        <v>10591900</v>
      </c>
      <c r="CM59" s="9">
        <v>0</v>
      </c>
      <c r="CN59" s="9">
        <v>0</v>
      </c>
      <c r="CO59" s="9">
        <v>0</v>
      </c>
      <c r="CP59" s="9">
        <v>10591900</v>
      </c>
    </row>
    <row r="60" spans="1:94" ht="15">
      <c r="A60" s="6" t="s">
        <v>63</v>
      </c>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row>
    <row r="61" spans="1:94" ht="31.5" customHeight="1">
      <c r="A61" s="6" t="s">
        <v>243</v>
      </c>
      <c r="B61" s="7" t="s">
        <v>244</v>
      </c>
      <c r="C61" s="7" t="s">
        <v>62</v>
      </c>
      <c r="D61" s="7" t="s">
        <v>62</v>
      </c>
      <c r="E61" s="7" t="s">
        <v>62</v>
      </c>
      <c r="F61" s="7" t="s">
        <v>62</v>
      </c>
      <c r="G61" s="7" t="s">
        <v>62</v>
      </c>
      <c r="H61" s="7" t="s">
        <v>62</v>
      </c>
      <c r="I61" s="7" t="s">
        <v>62</v>
      </c>
      <c r="J61" s="7" t="s">
        <v>62</v>
      </c>
      <c r="K61" s="7" t="s">
        <v>62</v>
      </c>
      <c r="L61" s="7" t="s">
        <v>62</v>
      </c>
      <c r="M61" s="7" t="s">
        <v>62</v>
      </c>
      <c r="N61" s="7" t="s">
        <v>62</v>
      </c>
      <c r="O61" s="7" t="s">
        <v>62</v>
      </c>
      <c r="P61" s="7" t="s">
        <v>62</v>
      </c>
      <c r="Q61" s="7" t="s">
        <v>62</v>
      </c>
      <c r="R61" s="7" t="s">
        <v>62</v>
      </c>
      <c r="S61" s="7" t="s">
        <v>62</v>
      </c>
      <c r="T61" s="7" t="s">
        <v>62</v>
      </c>
      <c r="U61" s="7" t="s">
        <v>62</v>
      </c>
      <c r="V61" s="7" t="s">
        <v>62</v>
      </c>
      <c r="W61" s="7" t="s">
        <v>62</v>
      </c>
      <c r="X61" s="7" t="s">
        <v>62</v>
      </c>
      <c r="Y61" s="7" t="s">
        <v>62</v>
      </c>
      <c r="Z61" s="7" t="s">
        <v>62</v>
      </c>
      <c r="AA61" s="7" t="s">
        <v>62</v>
      </c>
      <c r="AB61" s="7" t="s">
        <v>62</v>
      </c>
      <c r="AC61" s="7" t="s">
        <v>62</v>
      </c>
      <c r="AD61" s="7" t="s">
        <v>62</v>
      </c>
      <c r="AE61" s="7" t="s">
        <v>62</v>
      </c>
      <c r="AF61" s="7" t="s">
        <v>62</v>
      </c>
      <c r="AG61" s="7" t="s">
        <v>62</v>
      </c>
      <c r="AH61" s="7" t="s">
        <v>62</v>
      </c>
      <c r="AI61" s="17">
        <v>9394900</v>
      </c>
      <c r="AJ61" s="17">
        <v>9394800</v>
      </c>
      <c r="AK61" s="17">
        <v>0</v>
      </c>
      <c r="AL61" s="17">
        <v>0</v>
      </c>
      <c r="AM61" s="17">
        <v>0</v>
      </c>
      <c r="AN61" s="17">
        <v>0</v>
      </c>
      <c r="AO61" s="17">
        <v>0</v>
      </c>
      <c r="AP61" s="17">
        <v>0</v>
      </c>
      <c r="AQ61" s="17">
        <v>9394900</v>
      </c>
      <c r="AR61" s="17">
        <v>9394800</v>
      </c>
      <c r="AS61" s="17">
        <v>10292200</v>
      </c>
      <c r="AT61" s="17">
        <v>0</v>
      </c>
      <c r="AU61" s="17">
        <v>0</v>
      </c>
      <c r="AV61" s="17">
        <v>0</v>
      </c>
      <c r="AW61" s="17">
        <v>10292200</v>
      </c>
      <c r="AX61" s="17">
        <v>10537200</v>
      </c>
      <c r="AY61" s="17">
        <v>0</v>
      </c>
      <c r="AZ61" s="17">
        <v>0</v>
      </c>
      <c r="BA61" s="17">
        <v>0</v>
      </c>
      <c r="BB61" s="17">
        <v>10537200</v>
      </c>
      <c r="BC61" s="17">
        <v>10591900</v>
      </c>
      <c r="BD61" s="17">
        <v>0</v>
      </c>
      <c r="BE61" s="17">
        <v>0</v>
      </c>
      <c r="BF61" s="17">
        <v>0</v>
      </c>
      <c r="BG61" s="17">
        <v>10591900</v>
      </c>
      <c r="BH61" s="17">
        <v>10591900</v>
      </c>
      <c r="BI61" s="9">
        <v>0</v>
      </c>
      <c r="BJ61" s="9">
        <v>0</v>
      </c>
      <c r="BK61" s="9">
        <v>0</v>
      </c>
      <c r="BL61" s="9">
        <v>10591900</v>
      </c>
      <c r="BM61" s="9">
        <v>9394900</v>
      </c>
      <c r="BN61" s="9">
        <v>9394800</v>
      </c>
      <c r="BO61" s="9">
        <v>0</v>
      </c>
      <c r="BP61" s="9">
        <v>0</v>
      </c>
      <c r="BQ61" s="9">
        <v>0</v>
      </c>
      <c r="BR61" s="9">
        <v>0</v>
      </c>
      <c r="BS61" s="9">
        <v>0</v>
      </c>
      <c r="BT61" s="9">
        <v>0</v>
      </c>
      <c r="BU61" s="9">
        <v>9394900</v>
      </c>
      <c r="BV61" s="9">
        <v>9394800</v>
      </c>
      <c r="BW61" s="9">
        <v>10292200</v>
      </c>
      <c r="BX61" s="9">
        <v>0</v>
      </c>
      <c r="BY61" s="9">
        <v>0</v>
      </c>
      <c r="BZ61" s="9">
        <v>0</v>
      </c>
      <c r="CA61" s="9">
        <v>10292200</v>
      </c>
      <c r="CB61" s="9">
        <v>10537200</v>
      </c>
      <c r="CC61" s="9">
        <v>0</v>
      </c>
      <c r="CD61" s="9">
        <v>0</v>
      </c>
      <c r="CE61" s="9">
        <v>0</v>
      </c>
      <c r="CF61" s="9">
        <v>10537200</v>
      </c>
      <c r="CG61" s="9">
        <v>10591900</v>
      </c>
      <c r="CH61" s="9">
        <v>0</v>
      </c>
      <c r="CI61" s="9">
        <v>0</v>
      </c>
      <c r="CJ61" s="9">
        <v>0</v>
      </c>
      <c r="CK61" s="9">
        <v>10591900</v>
      </c>
      <c r="CL61" s="9">
        <v>10591900</v>
      </c>
      <c r="CM61" s="9">
        <v>0</v>
      </c>
      <c r="CN61" s="9">
        <v>0</v>
      </c>
      <c r="CO61" s="9">
        <v>0</v>
      </c>
      <c r="CP61" s="9">
        <v>10591900</v>
      </c>
    </row>
    <row r="62" spans="1:94" ht="15">
      <c r="A62" s="6" t="s">
        <v>63</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row>
    <row r="63" spans="1:94" ht="105.4" customHeight="1">
      <c r="A63" s="10" t="s">
        <v>245</v>
      </c>
      <c r="B63" s="7" t="s">
        <v>246</v>
      </c>
      <c r="C63" s="7" t="s">
        <v>62</v>
      </c>
      <c r="D63" s="7" t="s">
        <v>62</v>
      </c>
      <c r="E63" s="7" t="s">
        <v>62</v>
      </c>
      <c r="F63" s="7" t="s">
        <v>62</v>
      </c>
      <c r="G63" s="7" t="s">
        <v>62</v>
      </c>
      <c r="H63" s="7" t="s">
        <v>62</v>
      </c>
      <c r="I63" s="7" t="s">
        <v>62</v>
      </c>
      <c r="J63" s="7" t="s">
        <v>62</v>
      </c>
      <c r="K63" s="7" t="s">
        <v>62</v>
      </c>
      <c r="L63" s="7" t="s">
        <v>62</v>
      </c>
      <c r="M63" s="7" t="s">
        <v>62</v>
      </c>
      <c r="N63" s="7" t="s">
        <v>62</v>
      </c>
      <c r="O63" s="7" t="s">
        <v>62</v>
      </c>
      <c r="P63" s="7" t="s">
        <v>62</v>
      </c>
      <c r="Q63" s="7" t="s">
        <v>62</v>
      </c>
      <c r="R63" s="7" t="s">
        <v>62</v>
      </c>
      <c r="S63" s="7" t="s">
        <v>62</v>
      </c>
      <c r="T63" s="7" t="s">
        <v>62</v>
      </c>
      <c r="U63" s="7" t="s">
        <v>62</v>
      </c>
      <c r="V63" s="7" t="s">
        <v>62</v>
      </c>
      <c r="W63" s="7" t="s">
        <v>62</v>
      </c>
      <c r="X63" s="7" t="s">
        <v>62</v>
      </c>
      <c r="Y63" s="7" t="s">
        <v>62</v>
      </c>
      <c r="Z63" s="7" t="s">
        <v>62</v>
      </c>
      <c r="AA63" s="7" t="s">
        <v>62</v>
      </c>
      <c r="AB63" s="7" t="s">
        <v>62</v>
      </c>
      <c r="AC63" s="7" t="s">
        <v>62</v>
      </c>
      <c r="AD63" s="7" t="s">
        <v>62</v>
      </c>
      <c r="AE63" s="7" t="s">
        <v>62</v>
      </c>
      <c r="AF63" s="7" t="s">
        <v>62</v>
      </c>
      <c r="AG63" s="7" t="s">
        <v>62</v>
      </c>
      <c r="AH63" s="7" t="s">
        <v>62</v>
      </c>
      <c r="AI63" s="17">
        <v>9394900</v>
      </c>
      <c r="AJ63" s="17">
        <v>9394800</v>
      </c>
      <c r="AK63" s="17">
        <v>0</v>
      </c>
      <c r="AL63" s="17">
        <v>0</v>
      </c>
      <c r="AM63" s="17">
        <v>0</v>
      </c>
      <c r="AN63" s="17">
        <v>0</v>
      </c>
      <c r="AO63" s="17">
        <v>0</v>
      </c>
      <c r="AP63" s="17">
        <v>0</v>
      </c>
      <c r="AQ63" s="17">
        <v>9394900</v>
      </c>
      <c r="AR63" s="17">
        <v>9394800</v>
      </c>
      <c r="AS63" s="17">
        <v>10292200</v>
      </c>
      <c r="AT63" s="17">
        <v>0</v>
      </c>
      <c r="AU63" s="17">
        <v>0</v>
      </c>
      <c r="AV63" s="17">
        <v>0</v>
      </c>
      <c r="AW63" s="17">
        <v>10292200</v>
      </c>
      <c r="AX63" s="17">
        <v>10537200</v>
      </c>
      <c r="AY63" s="17">
        <v>0</v>
      </c>
      <c r="AZ63" s="17">
        <v>0</v>
      </c>
      <c r="BA63" s="17">
        <v>0</v>
      </c>
      <c r="BB63" s="17">
        <v>10537200</v>
      </c>
      <c r="BC63" s="17">
        <v>10591900</v>
      </c>
      <c r="BD63" s="17">
        <v>0</v>
      </c>
      <c r="BE63" s="17">
        <v>0</v>
      </c>
      <c r="BF63" s="17">
        <v>0</v>
      </c>
      <c r="BG63" s="17">
        <v>10591900</v>
      </c>
      <c r="BH63" s="17">
        <v>10591900</v>
      </c>
      <c r="BI63" s="9">
        <v>0</v>
      </c>
      <c r="BJ63" s="9">
        <v>0</v>
      </c>
      <c r="BK63" s="9">
        <v>0</v>
      </c>
      <c r="BL63" s="9">
        <v>10591900</v>
      </c>
      <c r="BM63" s="9">
        <v>9394900</v>
      </c>
      <c r="BN63" s="9">
        <v>9394800</v>
      </c>
      <c r="BO63" s="9">
        <v>0</v>
      </c>
      <c r="BP63" s="9">
        <v>0</v>
      </c>
      <c r="BQ63" s="9">
        <v>0</v>
      </c>
      <c r="BR63" s="9">
        <v>0</v>
      </c>
      <c r="BS63" s="9">
        <v>0</v>
      </c>
      <c r="BT63" s="9">
        <v>0</v>
      </c>
      <c r="BU63" s="9">
        <v>9394900</v>
      </c>
      <c r="BV63" s="9">
        <v>9394800</v>
      </c>
      <c r="BW63" s="9">
        <v>10292200</v>
      </c>
      <c r="BX63" s="9">
        <v>0</v>
      </c>
      <c r="BY63" s="9">
        <v>0</v>
      </c>
      <c r="BZ63" s="9">
        <v>0</v>
      </c>
      <c r="CA63" s="9">
        <v>10292200</v>
      </c>
      <c r="CB63" s="9">
        <v>10537200</v>
      </c>
      <c r="CC63" s="9">
        <v>0</v>
      </c>
      <c r="CD63" s="9">
        <v>0</v>
      </c>
      <c r="CE63" s="9">
        <v>0</v>
      </c>
      <c r="CF63" s="9">
        <v>10537200</v>
      </c>
      <c r="CG63" s="9">
        <v>10591900</v>
      </c>
      <c r="CH63" s="9">
        <v>0</v>
      </c>
      <c r="CI63" s="9">
        <v>0</v>
      </c>
      <c r="CJ63" s="9">
        <v>0</v>
      </c>
      <c r="CK63" s="9">
        <v>10591900</v>
      </c>
      <c r="CL63" s="9">
        <v>10591900</v>
      </c>
      <c r="CM63" s="9">
        <v>0</v>
      </c>
      <c r="CN63" s="9">
        <v>0</v>
      </c>
      <c r="CO63" s="9">
        <v>0</v>
      </c>
      <c r="CP63" s="9">
        <v>10591900</v>
      </c>
    </row>
    <row r="64" spans="1:94" ht="15">
      <c r="A64" s="6" t="s">
        <v>63</v>
      </c>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row>
    <row r="65" spans="1:94" ht="94.7" customHeight="1">
      <c r="A65" s="6" t="s">
        <v>247</v>
      </c>
      <c r="B65" s="7" t="s">
        <v>248</v>
      </c>
      <c r="C65" s="7" t="s">
        <v>70</v>
      </c>
      <c r="D65" s="7" t="s">
        <v>249</v>
      </c>
      <c r="E65" s="7" t="s">
        <v>72</v>
      </c>
      <c r="F65" s="7"/>
      <c r="G65" s="7"/>
      <c r="H65" s="7"/>
      <c r="I65" s="7"/>
      <c r="J65" s="7"/>
      <c r="K65" s="7"/>
      <c r="L65" s="7"/>
      <c r="M65" s="7"/>
      <c r="N65" s="7"/>
      <c r="O65" s="7"/>
      <c r="P65" s="7"/>
      <c r="Q65" s="7"/>
      <c r="R65" s="7"/>
      <c r="S65" s="7"/>
      <c r="T65" s="7"/>
      <c r="U65" s="7"/>
      <c r="V65" s="7"/>
      <c r="W65" s="7" t="s">
        <v>73</v>
      </c>
      <c r="X65" s="7" t="s">
        <v>250</v>
      </c>
      <c r="Y65" s="7" t="s">
        <v>75</v>
      </c>
      <c r="Z65" s="7"/>
      <c r="AA65" s="7"/>
      <c r="AB65" s="7"/>
      <c r="AC65" s="7"/>
      <c r="AD65" s="7"/>
      <c r="AE65" s="7"/>
      <c r="AF65" s="7"/>
      <c r="AG65" s="7" t="s">
        <v>251</v>
      </c>
      <c r="AH65" s="7" t="s">
        <v>252</v>
      </c>
      <c r="AI65" s="17">
        <v>644100</v>
      </c>
      <c r="AJ65" s="17">
        <v>644100</v>
      </c>
      <c r="AK65" s="17">
        <v>0</v>
      </c>
      <c r="AL65" s="17">
        <v>0</v>
      </c>
      <c r="AM65" s="17">
        <v>0</v>
      </c>
      <c r="AN65" s="17">
        <v>0</v>
      </c>
      <c r="AO65" s="17">
        <v>0</v>
      </c>
      <c r="AP65" s="17">
        <v>0</v>
      </c>
      <c r="AQ65" s="17">
        <v>644100</v>
      </c>
      <c r="AR65" s="17">
        <v>644100</v>
      </c>
      <c r="AS65" s="17">
        <v>553600</v>
      </c>
      <c r="AT65" s="17">
        <v>0</v>
      </c>
      <c r="AU65" s="17">
        <v>0</v>
      </c>
      <c r="AV65" s="17">
        <v>0</v>
      </c>
      <c r="AW65" s="17">
        <v>553600</v>
      </c>
      <c r="AX65" s="17">
        <v>566100</v>
      </c>
      <c r="AY65" s="17">
        <v>0</v>
      </c>
      <c r="AZ65" s="17">
        <v>0</v>
      </c>
      <c r="BA65" s="17">
        <v>0</v>
      </c>
      <c r="BB65" s="17">
        <v>566100</v>
      </c>
      <c r="BC65" s="17">
        <v>579300</v>
      </c>
      <c r="BD65" s="17">
        <v>0</v>
      </c>
      <c r="BE65" s="17">
        <v>0</v>
      </c>
      <c r="BF65" s="17">
        <v>0</v>
      </c>
      <c r="BG65" s="17">
        <v>579300</v>
      </c>
      <c r="BH65" s="17">
        <v>579300</v>
      </c>
      <c r="BI65" s="9">
        <v>0</v>
      </c>
      <c r="BJ65" s="9">
        <v>0</v>
      </c>
      <c r="BK65" s="9">
        <v>0</v>
      </c>
      <c r="BL65" s="9">
        <v>579300</v>
      </c>
      <c r="BM65" s="9">
        <v>644100</v>
      </c>
      <c r="BN65" s="9">
        <v>644100</v>
      </c>
      <c r="BO65" s="9">
        <v>0</v>
      </c>
      <c r="BP65" s="9">
        <v>0</v>
      </c>
      <c r="BQ65" s="9">
        <v>0</v>
      </c>
      <c r="BR65" s="9">
        <v>0</v>
      </c>
      <c r="BS65" s="9">
        <v>0</v>
      </c>
      <c r="BT65" s="9">
        <v>0</v>
      </c>
      <c r="BU65" s="9">
        <v>644100</v>
      </c>
      <c r="BV65" s="9">
        <v>644100</v>
      </c>
      <c r="BW65" s="9">
        <v>553600</v>
      </c>
      <c r="BX65" s="9">
        <v>0</v>
      </c>
      <c r="BY65" s="9">
        <v>0</v>
      </c>
      <c r="BZ65" s="9">
        <v>0</v>
      </c>
      <c r="CA65" s="9">
        <v>553600</v>
      </c>
      <c r="CB65" s="9">
        <v>566100</v>
      </c>
      <c r="CC65" s="9">
        <v>0</v>
      </c>
      <c r="CD65" s="9">
        <v>0</v>
      </c>
      <c r="CE65" s="9">
        <v>0</v>
      </c>
      <c r="CF65" s="9">
        <v>566100</v>
      </c>
      <c r="CG65" s="9">
        <v>579300</v>
      </c>
      <c r="CH65" s="9">
        <v>0</v>
      </c>
      <c r="CI65" s="9">
        <v>0</v>
      </c>
      <c r="CJ65" s="9">
        <v>0</v>
      </c>
      <c r="CK65" s="9">
        <v>579300</v>
      </c>
      <c r="CL65" s="9">
        <v>579300</v>
      </c>
      <c r="CM65" s="9">
        <v>0</v>
      </c>
      <c r="CN65" s="9">
        <v>0</v>
      </c>
      <c r="CO65" s="9">
        <v>0</v>
      </c>
      <c r="CP65" s="9">
        <v>579300</v>
      </c>
    </row>
    <row r="66" spans="1:94" ht="94.7" customHeight="1">
      <c r="A66" s="6" t="s">
        <v>253</v>
      </c>
      <c r="B66" s="7" t="s">
        <v>254</v>
      </c>
      <c r="C66" s="7" t="s">
        <v>70</v>
      </c>
      <c r="D66" s="7" t="s">
        <v>249</v>
      </c>
      <c r="E66" s="7" t="s">
        <v>72</v>
      </c>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t="s">
        <v>117</v>
      </c>
      <c r="AH66" s="7" t="s">
        <v>96</v>
      </c>
      <c r="AI66" s="17">
        <v>4404100</v>
      </c>
      <c r="AJ66" s="17">
        <v>4404000</v>
      </c>
      <c r="AK66" s="17">
        <v>0</v>
      </c>
      <c r="AL66" s="17">
        <v>0</v>
      </c>
      <c r="AM66" s="17">
        <v>0</v>
      </c>
      <c r="AN66" s="17">
        <v>0</v>
      </c>
      <c r="AO66" s="17">
        <v>0</v>
      </c>
      <c r="AP66" s="17">
        <v>0</v>
      </c>
      <c r="AQ66" s="17">
        <v>4404100</v>
      </c>
      <c r="AR66" s="17">
        <v>4404000</v>
      </c>
      <c r="AS66" s="17">
        <v>4580200</v>
      </c>
      <c r="AT66" s="17">
        <v>0</v>
      </c>
      <c r="AU66" s="17">
        <v>0</v>
      </c>
      <c r="AV66" s="17">
        <v>0</v>
      </c>
      <c r="AW66" s="17">
        <v>4580200</v>
      </c>
      <c r="AX66" s="17">
        <v>4763500</v>
      </c>
      <c r="AY66" s="17">
        <v>0</v>
      </c>
      <c r="AZ66" s="17">
        <v>0</v>
      </c>
      <c r="BA66" s="17">
        <v>0</v>
      </c>
      <c r="BB66" s="17">
        <v>4763500</v>
      </c>
      <c r="BC66" s="17">
        <v>4763500</v>
      </c>
      <c r="BD66" s="17">
        <v>0</v>
      </c>
      <c r="BE66" s="17">
        <v>0</v>
      </c>
      <c r="BF66" s="17">
        <v>0</v>
      </c>
      <c r="BG66" s="17">
        <v>4763500</v>
      </c>
      <c r="BH66" s="17">
        <v>4763500</v>
      </c>
      <c r="BI66" s="9">
        <v>0</v>
      </c>
      <c r="BJ66" s="9">
        <v>0</v>
      </c>
      <c r="BK66" s="9">
        <v>0</v>
      </c>
      <c r="BL66" s="9">
        <v>4763500</v>
      </c>
      <c r="BM66" s="9">
        <v>4404100</v>
      </c>
      <c r="BN66" s="9">
        <v>4404000</v>
      </c>
      <c r="BO66" s="9">
        <v>0</v>
      </c>
      <c r="BP66" s="9">
        <v>0</v>
      </c>
      <c r="BQ66" s="9">
        <v>0</v>
      </c>
      <c r="BR66" s="9">
        <v>0</v>
      </c>
      <c r="BS66" s="9">
        <v>0</v>
      </c>
      <c r="BT66" s="9">
        <v>0</v>
      </c>
      <c r="BU66" s="9">
        <v>4404100</v>
      </c>
      <c r="BV66" s="9">
        <v>4404000</v>
      </c>
      <c r="BW66" s="9">
        <v>4580200</v>
      </c>
      <c r="BX66" s="9">
        <v>0</v>
      </c>
      <c r="BY66" s="9">
        <v>0</v>
      </c>
      <c r="BZ66" s="9">
        <v>0</v>
      </c>
      <c r="CA66" s="9">
        <v>4580200</v>
      </c>
      <c r="CB66" s="9">
        <v>4763500</v>
      </c>
      <c r="CC66" s="9">
        <v>0</v>
      </c>
      <c r="CD66" s="9">
        <v>0</v>
      </c>
      <c r="CE66" s="9">
        <v>0</v>
      </c>
      <c r="CF66" s="9">
        <v>4763500</v>
      </c>
      <c r="CG66" s="9">
        <v>4763500</v>
      </c>
      <c r="CH66" s="9">
        <v>0</v>
      </c>
      <c r="CI66" s="9">
        <v>0</v>
      </c>
      <c r="CJ66" s="9">
        <v>0</v>
      </c>
      <c r="CK66" s="9">
        <v>4763500</v>
      </c>
      <c r="CL66" s="9">
        <v>4763500</v>
      </c>
      <c r="CM66" s="9">
        <v>0</v>
      </c>
      <c r="CN66" s="9">
        <v>0</v>
      </c>
      <c r="CO66" s="9">
        <v>0</v>
      </c>
      <c r="CP66" s="9">
        <v>4763500</v>
      </c>
    </row>
    <row r="67" spans="1:94" ht="94.7" customHeight="1">
      <c r="A67" s="6" t="s">
        <v>255</v>
      </c>
      <c r="B67" s="7" t="s">
        <v>256</v>
      </c>
      <c r="C67" s="7" t="s">
        <v>70</v>
      </c>
      <c r="D67" s="7" t="s">
        <v>249</v>
      </c>
      <c r="E67" s="7" t="s">
        <v>72</v>
      </c>
      <c r="F67" s="7"/>
      <c r="G67" s="7"/>
      <c r="H67" s="7"/>
      <c r="I67" s="7"/>
      <c r="J67" s="7"/>
      <c r="K67" s="7"/>
      <c r="L67" s="7"/>
      <c r="M67" s="7"/>
      <c r="N67" s="7"/>
      <c r="O67" s="7"/>
      <c r="P67" s="7"/>
      <c r="Q67" s="7"/>
      <c r="R67" s="7"/>
      <c r="S67" s="7"/>
      <c r="T67" s="7"/>
      <c r="U67" s="7"/>
      <c r="V67" s="7"/>
      <c r="W67" s="7" t="s">
        <v>73</v>
      </c>
      <c r="X67" s="7" t="s">
        <v>250</v>
      </c>
      <c r="Y67" s="7" t="s">
        <v>75</v>
      </c>
      <c r="Z67" s="7"/>
      <c r="AA67" s="7"/>
      <c r="AB67" s="7"/>
      <c r="AC67" s="7"/>
      <c r="AD67" s="7"/>
      <c r="AE67" s="7"/>
      <c r="AF67" s="7"/>
      <c r="AG67" s="7" t="s">
        <v>113</v>
      </c>
      <c r="AH67" s="7" t="s">
        <v>90</v>
      </c>
      <c r="AI67" s="17">
        <v>4346700</v>
      </c>
      <c r="AJ67" s="17">
        <v>4346700</v>
      </c>
      <c r="AK67" s="17">
        <v>0</v>
      </c>
      <c r="AL67" s="17">
        <v>0</v>
      </c>
      <c r="AM67" s="17">
        <v>0</v>
      </c>
      <c r="AN67" s="17">
        <v>0</v>
      </c>
      <c r="AO67" s="17">
        <v>0</v>
      </c>
      <c r="AP67" s="17">
        <v>0</v>
      </c>
      <c r="AQ67" s="17">
        <v>4346700</v>
      </c>
      <c r="AR67" s="17">
        <v>4346700</v>
      </c>
      <c r="AS67" s="17">
        <v>5158400</v>
      </c>
      <c r="AT67" s="17">
        <v>0</v>
      </c>
      <c r="AU67" s="17">
        <v>0</v>
      </c>
      <c r="AV67" s="17">
        <v>0</v>
      </c>
      <c r="AW67" s="17">
        <v>5158400</v>
      </c>
      <c r="AX67" s="17">
        <v>5207600</v>
      </c>
      <c r="AY67" s="17">
        <v>0</v>
      </c>
      <c r="AZ67" s="17">
        <v>0</v>
      </c>
      <c r="BA67" s="17">
        <v>0</v>
      </c>
      <c r="BB67" s="17">
        <v>5207600</v>
      </c>
      <c r="BC67" s="17">
        <v>5249100</v>
      </c>
      <c r="BD67" s="17">
        <v>0</v>
      </c>
      <c r="BE67" s="17">
        <v>0</v>
      </c>
      <c r="BF67" s="17">
        <v>0</v>
      </c>
      <c r="BG67" s="17">
        <v>5249100</v>
      </c>
      <c r="BH67" s="17">
        <v>5249100</v>
      </c>
      <c r="BI67" s="9">
        <v>0</v>
      </c>
      <c r="BJ67" s="9">
        <v>0</v>
      </c>
      <c r="BK67" s="9">
        <v>0</v>
      </c>
      <c r="BL67" s="9">
        <v>5249100</v>
      </c>
      <c r="BM67" s="9">
        <v>4346700</v>
      </c>
      <c r="BN67" s="9">
        <v>4346700</v>
      </c>
      <c r="BO67" s="9">
        <v>0</v>
      </c>
      <c r="BP67" s="9">
        <v>0</v>
      </c>
      <c r="BQ67" s="9">
        <v>0</v>
      </c>
      <c r="BR67" s="9">
        <v>0</v>
      </c>
      <c r="BS67" s="9">
        <v>0</v>
      </c>
      <c r="BT67" s="9">
        <v>0</v>
      </c>
      <c r="BU67" s="9">
        <v>4346700</v>
      </c>
      <c r="BV67" s="9">
        <v>4346700</v>
      </c>
      <c r="BW67" s="9">
        <v>5158400</v>
      </c>
      <c r="BX67" s="9">
        <v>0</v>
      </c>
      <c r="BY67" s="9">
        <v>0</v>
      </c>
      <c r="BZ67" s="9">
        <v>0</v>
      </c>
      <c r="CA67" s="9">
        <v>5158400</v>
      </c>
      <c r="CB67" s="9">
        <v>5207600</v>
      </c>
      <c r="CC67" s="9">
        <v>0</v>
      </c>
      <c r="CD67" s="9">
        <v>0</v>
      </c>
      <c r="CE67" s="9">
        <v>0</v>
      </c>
      <c r="CF67" s="9">
        <v>5207600</v>
      </c>
      <c r="CG67" s="9">
        <v>5249100</v>
      </c>
      <c r="CH67" s="9">
        <v>0</v>
      </c>
      <c r="CI67" s="9">
        <v>0</v>
      </c>
      <c r="CJ67" s="9">
        <v>0</v>
      </c>
      <c r="CK67" s="9">
        <v>5249100</v>
      </c>
      <c r="CL67" s="9">
        <v>5249100</v>
      </c>
      <c r="CM67" s="9">
        <v>0</v>
      </c>
      <c r="CN67" s="9">
        <v>0</v>
      </c>
      <c r="CO67" s="9">
        <v>0</v>
      </c>
      <c r="CP67" s="9">
        <v>5249100</v>
      </c>
    </row>
    <row r="68" spans="1:94" ht="63.2" customHeight="1">
      <c r="A68" s="6" t="s">
        <v>257</v>
      </c>
      <c r="B68" s="7" t="s">
        <v>258</v>
      </c>
      <c r="C68" s="7" t="s">
        <v>225</v>
      </c>
      <c r="D68" s="7" t="s">
        <v>259</v>
      </c>
      <c r="E68" s="7" t="s">
        <v>227</v>
      </c>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t="s">
        <v>77</v>
      </c>
      <c r="AH68" s="7" t="s">
        <v>78</v>
      </c>
      <c r="AI68" s="17">
        <v>0</v>
      </c>
      <c r="AJ68" s="17">
        <v>0</v>
      </c>
      <c r="AK68" s="17">
        <v>0</v>
      </c>
      <c r="AL68" s="17">
        <v>0</v>
      </c>
      <c r="AM68" s="17">
        <v>0</v>
      </c>
      <c r="AN68" s="17">
        <v>0</v>
      </c>
      <c r="AO68" s="17">
        <v>0</v>
      </c>
      <c r="AP68" s="17">
        <v>0</v>
      </c>
      <c r="AQ68" s="17">
        <v>0</v>
      </c>
      <c r="AR68" s="17">
        <v>0</v>
      </c>
      <c r="AS68" s="17">
        <v>0</v>
      </c>
      <c r="AT68" s="17">
        <v>0</v>
      </c>
      <c r="AU68" s="17">
        <v>0</v>
      </c>
      <c r="AV68" s="17">
        <v>0</v>
      </c>
      <c r="AW68" s="17">
        <v>0</v>
      </c>
      <c r="AX68" s="17">
        <v>10500000</v>
      </c>
      <c r="AY68" s="17">
        <v>0</v>
      </c>
      <c r="AZ68" s="17">
        <v>0</v>
      </c>
      <c r="BA68" s="17">
        <v>0</v>
      </c>
      <c r="BB68" s="17">
        <v>10500000</v>
      </c>
      <c r="BC68" s="17">
        <v>18000000</v>
      </c>
      <c r="BD68" s="17">
        <v>0</v>
      </c>
      <c r="BE68" s="17">
        <v>0</v>
      </c>
      <c r="BF68" s="17">
        <v>0</v>
      </c>
      <c r="BG68" s="17">
        <v>18000000</v>
      </c>
      <c r="BH68" s="17">
        <v>18000000</v>
      </c>
      <c r="BI68" s="9">
        <v>0</v>
      </c>
      <c r="BJ68" s="9">
        <v>0</v>
      </c>
      <c r="BK68" s="9">
        <v>0</v>
      </c>
      <c r="BL68" s="9">
        <v>18000000</v>
      </c>
      <c r="BM68" s="9">
        <v>0</v>
      </c>
      <c r="BN68" s="9">
        <v>0</v>
      </c>
      <c r="BO68" s="9">
        <v>0</v>
      </c>
      <c r="BP68" s="9">
        <v>0</v>
      </c>
      <c r="BQ68" s="9">
        <v>0</v>
      </c>
      <c r="BR68" s="9">
        <v>0</v>
      </c>
      <c r="BS68" s="9">
        <v>0</v>
      </c>
      <c r="BT68" s="9">
        <v>0</v>
      </c>
      <c r="BU68" s="9">
        <v>0</v>
      </c>
      <c r="BV68" s="9">
        <v>0</v>
      </c>
      <c r="BW68" s="9">
        <v>0</v>
      </c>
      <c r="BX68" s="9">
        <v>0</v>
      </c>
      <c r="BY68" s="9">
        <v>0</v>
      </c>
      <c r="BZ68" s="9">
        <v>0</v>
      </c>
      <c r="CA68" s="9">
        <v>0</v>
      </c>
      <c r="CB68" s="9">
        <v>10500000</v>
      </c>
      <c r="CC68" s="9">
        <v>0</v>
      </c>
      <c r="CD68" s="9">
        <v>0</v>
      </c>
      <c r="CE68" s="9">
        <v>0</v>
      </c>
      <c r="CF68" s="9">
        <v>10500000</v>
      </c>
      <c r="CG68" s="9">
        <v>18000000</v>
      </c>
      <c r="CH68" s="9">
        <v>0</v>
      </c>
      <c r="CI68" s="9">
        <v>0</v>
      </c>
      <c r="CJ68" s="9">
        <v>0</v>
      </c>
      <c r="CK68" s="9">
        <v>18000000</v>
      </c>
      <c r="CL68" s="9">
        <v>18000000</v>
      </c>
      <c r="CM68" s="9">
        <v>0</v>
      </c>
      <c r="CN68" s="9">
        <v>0</v>
      </c>
      <c r="CO68" s="9">
        <v>0</v>
      </c>
      <c r="CP68" s="9">
        <v>18000000</v>
      </c>
    </row>
    <row r="69" spans="1:94" ht="33.75" customHeight="1">
      <c r="A69" s="6" t="s">
        <v>260</v>
      </c>
      <c r="B69" s="7" t="s">
        <v>261</v>
      </c>
      <c r="C69" s="7" t="s">
        <v>62</v>
      </c>
      <c r="D69" s="7" t="s">
        <v>62</v>
      </c>
      <c r="E69" s="7" t="s">
        <v>62</v>
      </c>
      <c r="F69" s="7" t="s">
        <v>62</v>
      </c>
      <c r="G69" s="7" t="s">
        <v>62</v>
      </c>
      <c r="H69" s="7" t="s">
        <v>62</v>
      </c>
      <c r="I69" s="7" t="s">
        <v>62</v>
      </c>
      <c r="J69" s="7" t="s">
        <v>62</v>
      </c>
      <c r="K69" s="7" t="s">
        <v>62</v>
      </c>
      <c r="L69" s="7" t="s">
        <v>62</v>
      </c>
      <c r="M69" s="7" t="s">
        <v>62</v>
      </c>
      <c r="N69" s="7" t="s">
        <v>62</v>
      </c>
      <c r="O69" s="7" t="s">
        <v>62</v>
      </c>
      <c r="P69" s="7" t="s">
        <v>62</v>
      </c>
      <c r="Q69" s="7" t="s">
        <v>62</v>
      </c>
      <c r="R69" s="7" t="s">
        <v>62</v>
      </c>
      <c r="S69" s="7" t="s">
        <v>62</v>
      </c>
      <c r="T69" s="7" t="s">
        <v>62</v>
      </c>
      <c r="U69" s="7" t="s">
        <v>62</v>
      </c>
      <c r="V69" s="7" t="s">
        <v>62</v>
      </c>
      <c r="W69" s="7" t="s">
        <v>62</v>
      </c>
      <c r="X69" s="7" t="s">
        <v>62</v>
      </c>
      <c r="Y69" s="7" t="s">
        <v>62</v>
      </c>
      <c r="Z69" s="7" t="s">
        <v>62</v>
      </c>
      <c r="AA69" s="7" t="s">
        <v>62</v>
      </c>
      <c r="AB69" s="7" t="s">
        <v>62</v>
      </c>
      <c r="AC69" s="7" t="s">
        <v>62</v>
      </c>
      <c r="AD69" s="7" t="s">
        <v>62</v>
      </c>
      <c r="AE69" s="7" t="s">
        <v>62</v>
      </c>
      <c r="AF69" s="7" t="s">
        <v>62</v>
      </c>
      <c r="AG69" s="7" t="s">
        <v>62</v>
      </c>
      <c r="AH69" s="7" t="s">
        <v>62</v>
      </c>
      <c r="AI69" s="17">
        <f>AI59+AI54+AI43+AI20</f>
        <v>560738900</v>
      </c>
      <c r="AJ69" s="17">
        <f t="shared" ref="AJ69:BH69" si="5">AJ59+AJ54+AJ43+AJ20</f>
        <v>511738600</v>
      </c>
      <c r="AK69" s="17">
        <f t="shared" si="5"/>
        <v>9089900</v>
      </c>
      <c r="AL69" s="17">
        <f t="shared" si="5"/>
        <v>8955400</v>
      </c>
      <c r="AM69" s="17">
        <f t="shared" si="5"/>
        <v>151585600</v>
      </c>
      <c r="AN69" s="17">
        <f t="shared" si="5"/>
        <v>137497700</v>
      </c>
      <c r="AO69" s="17">
        <f t="shared" si="5"/>
        <v>541700</v>
      </c>
      <c r="AP69" s="17">
        <f t="shared" si="5"/>
        <v>305800</v>
      </c>
      <c r="AQ69" s="17">
        <f t="shared" si="5"/>
        <v>399521796</v>
      </c>
      <c r="AR69" s="17">
        <f t="shared" si="5"/>
        <v>364979702</v>
      </c>
      <c r="AS69" s="17">
        <f t="shared" si="5"/>
        <v>706710300</v>
      </c>
      <c r="AT69" s="17">
        <f t="shared" si="5"/>
        <v>18500000</v>
      </c>
      <c r="AU69" s="17">
        <f t="shared" si="5"/>
        <v>228477000</v>
      </c>
      <c r="AV69" s="17">
        <f t="shared" si="5"/>
        <v>234500</v>
      </c>
      <c r="AW69" s="17">
        <f t="shared" si="5"/>
        <v>459498738</v>
      </c>
      <c r="AX69" s="17">
        <f t="shared" si="5"/>
        <v>1233494700</v>
      </c>
      <c r="AY69" s="17">
        <f t="shared" si="5"/>
        <v>43827000</v>
      </c>
      <c r="AZ69" s="17">
        <f t="shared" si="5"/>
        <v>770867300</v>
      </c>
      <c r="BA69" s="17">
        <f t="shared" si="5"/>
        <v>0</v>
      </c>
      <c r="BB69" s="17">
        <f t="shared" si="5"/>
        <v>418800400</v>
      </c>
      <c r="BC69" s="17">
        <f t="shared" si="5"/>
        <v>443127500</v>
      </c>
      <c r="BD69" s="17">
        <f t="shared" si="5"/>
        <v>43827100</v>
      </c>
      <c r="BE69" s="17">
        <f t="shared" si="5"/>
        <v>52696900</v>
      </c>
      <c r="BF69" s="17">
        <f t="shared" si="5"/>
        <v>0</v>
      </c>
      <c r="BG69" s="17">
        <f t="shared" si="5"/>
        <v>346603500</v>
      </c>
      <c r="BH69" s="17">
        <f t="shared" si="5"/>
        <v>351241700</v>
      </c>
      <c r="BI69" s="9">
        <v>0</v>
      </c>
      <c r="BJ69" s="9">
        <v>7138000</v>
      </c>
      <c r="BK69" s="9">
        <v>0</v>
      </c>
      <c r="BL69" s="9">
        <v>344103700</v>
      </c>
      <c r="BM69" s="9">
        <v>377327896</v>
      </c>
      <c r="BN69" s="9">
        <v>355935702</v>
      </c>
      <c r="BO69" s="9">
        <v>9089900</v>
      </c>
      <c r="BP69" s="9">
        <v>8955400</v>
      </c>
      <c r="BQ69" s="9">
        <v>24058700</v>
      </c>
      <c r="BR69" s="9">
        <v>23350500</v>
      </c>
      <c r="BS69" s="9">
        <v>541700</v>
      </c>
      <c r="BT69" s="9">
        <v>305800</v>
      </c>
      <c r="BU69" s="9">
        <v>343637596</v>
      </c>
      <c r="BV69" s="9">
        <v>323324002</v>
      </c>
      <c r="BW69" s="9">
        <v>424102938</v>
      </c>
      <c r="BX69" s="9">
        <v>18500000</v>
      </c>
      <c r="BY69" s="9">
        <v>26523300</v>
      </c>
      <c r="BZ69" s="9">
        <v>234500</v>
      </c>
      <c r="CA69" s="9">
        <v>378845138</v>
      </c>
      <c r="CB69" s="9">
        <v>272726700</v>
      </c>
      <c r="CC69" s="9">
        <v>0</v>
      </c>
      <c r="CD69" s="9">
        <v>9308200</v>
      </c>
      <c r="CE69" s="9">
        <v>0</v>
      </c>
      <c r="CF69" s="9">
        <v>263418500</v>
      </c>
      <c r="CG69" s="9">
        <v>313227700</v>
      </c>
      <c r="CH69" s="9">
        <v>0</v>
      </c>
      <c r="CI69" s="9">
        <v>9308200</v>
      </c>
      <c r="CJ69" s="9">
        <v>0</v>
      </c>
      <c r="CK69" s="9">
        <v>303919500</v>
      </c>
      <c r="CL69" s="9">
        <v>308557700</v>
      </c>
      <c r="CM69" s="9">
        <v>0</v>
      </c>
      <c r="CN69" s="9">
        <v>7138000</v>
      </c>
      <c r="CO69" s="9">
        <v>0</v>
      </c>
      <c r="CP69" s="9">
        <v>301419700</v>
      </c>
    </row>
    <row r="70" spans="1:94" ht="15"/>
    <row r="71" spans="1:94" ht="15">
      <c r="A71" s="1"/>
    </row>
    <row r="72" spans="1:94" ht="30" customHeight="1">
      <c r="A72" s="14" t="s">
        <v>266</v>
      </c>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t="s">
        <v>270</v>
      </c>
      <c r="AH72" s="13" t="s">
        <v>270</v>
      </c>
    </row>
    <row r="73" spans="1:94" ht="18" customHeight="1">
      <c r="A73" s="13" t="s">
        <v>271</v>
      </c>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row>
    <row r="74" spans="1:94" ht="13.1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G74" s="13" t="s">
        <v>269</v>
      </c>
    </row>
    <row r="75" spans="1:94" ht="25.5" customHeight="1">
      <c r="A75" s="13" t="s">
        <v>267</v>
      </c>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row>
    <row r="76" spans="1:94" ht="35.25" customHeight="1">
      <c r="A76" s="13" t="s">
        <v>268</v>
      </c>
      <c r="B76" s="13"/>
      <c r="C76" s="13"/>
      <c r="D76" s="13"/>
      <c r="E76" s="13"/>
      <c r="F76" s="13"/>
      <c r="G76" s="13"/>
      <c r="H76" s="13"/>
      <c r="I76" s="13"/>
      <c r="J76" s="13"/>
      <c r="K76" s="13"/>
      <c r="L76" s="13"/>
      <c r="M76" s="13"/>
      <c r="N76" s="13"/>
      <c r="O76" s="13"/>
      <c r="P76" s="13"/>
      <c r="Q76" s="13"/>
      <c r="R76" s="13"/>
      <c r="S76" s="13"/>
      <c r="T76" s="13"/>
      <c r="U76" s="13"/>
      <c r="V76" s="13"/>
      <c r="W76" s="13"/>
      <c r="Y76" s="13"/>
      <c r="Z76" s="13"/>
      <c r="AA76" s="13"/>
    </row>
    <row r="77" spans="1:94" ht="13.1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row>
    <row r="78" spans="1:94" ht="13.15" customHeight="1">
      <c r="A78" s="19">
        <v>43556</v>
      </c>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row>
  </sheetData>
  <mergeCells count="106">
    <mergeCell ref="A2:CP2"/>
    <mergeCell ref="D6:Z6"/>
    <mergeCell ref="D7:Z7"/>
    <mergeCell ref="AG13:AG14"/>
    <mergeCell ref="AH13:AH14"/>
    <mergeCell ref="AE13:AE14"/>
    <mergeCell ref="AU13:AU14"/>
    <mergeCell ref="AW13:AW14"/>
    <mergeCell ref="AB13:AB14"/>
    <mergeCell ref="AC13:AC14"/>
    <mergeCell ref="AD13:AD14"/>
    <mergeCell ref="U13:U14"/>
    <mergeCell ref="V13:V14"/>
    <mergeCell ref="W13:W14"/>
    <mergeCell ref="X13:X14"/>
    <mergeCell ref="Y13:Y14"/>
    <mergeCell ref="AX12:BB12"/>
    <mergeCell ref="CB12:CF12"/>
    <mergeCell ref="BC11:BL12"/>
    <mergeCell ref="BM11:BV11"/>
    <mergeCell ref="BW11:CA11"/>
    <mergeCell ref="CB11:CF11"/>
    <mergeCell ref="AK13:AL13"/>
    <mergeCell ref="AM13:AN13"/>
    <mergeCell ref="AG15:AH15"/>
    <mergeCell ref="A10:A14"/>
    <mergeCell ref="B10:B14"/>
    <mergeCell ref="C10:AE10"/>
    <mergeCell ref="AF10:AF14"/>
    <mergeCell ref="AG10:AH12"/>
    <mergeCell ref="K13:K14"/>
    <mergeCell ref="L13:L14"/>
    <mergeCell ref="C13:C14"/>
    <mergeCell ref="D13:D14"/>
    <mergeCell ref="E13:E14"/>
    <mergeCell ref="M13:M14"/>
    <mergeCell ref="N13:N14"/>
    <mergeCell ref="Z13:Z14"/>
    <mergeCell ref="AA13:AA14"/>
    <mergeCell ref="AI12:AR12"/>
    <mergeCell ref="AI10:BL10"/>
    <mergeCell ref="C11:V11"/>
    <mergeCell ref="W11:AB11"/>
    <mergeCell ref="AC11:AE12"/>
    <mergeCell ref="C12:E12"/>
    <mergeCell ref="F12:I12"/>
    <mergeCell ref="J12:L12"/>
    <mergeCell ref="M12:P12"/>
    <mergeCell ref="Q12:S12"/>
    <mergeCell ref="T12:V12"/>
    <mergeCell ref="W12:Y12"/>
    <mergeCell ref="Z12:AB12"/>
    <mergeCell ref="AS12:AW12"/>
    <mergeCell ref="A4:CP4"/>
    <mergeCell ref="AI11:AR11"/>
    <mergeCell ref="AS11:AW11"/>
    <mergeCell ref="AX11:BB11"/>
    <mergeCell ref="F13:F14"/>
    <mergeCell ref="G13:G14"/>
    <mergeCell ref="H13:H14"/>
    <mergeCell ref="I13:I14"/>
    <mergeCell ref="J13:J14"/>
    <mergeCell ref="O13:O14"/>
    <mergeCell ref="P13:P14"/>
    <mergeCell ref="Q13:Q14"/>
    <mergeCell ref="R13:R14"/>
    <mergeCell ref="S13:S14"/>
    <mergeCell ref="T13:T14"/>
    <mergeCell ref="AI13:AJ13"/>
    <mergeCell ref="AQ13:AR13"/>
    <mergeCell ref="AS13:AS14"/>
    <mergeCell ref="AT13:AT14"/>
    <mergeCell ref="CM13:CP13"/>
    <mergeCell ref="BM13:BN13"/>
    <mergeCell ref="BO13:BP13"/>
    <mergeCell ref="AX13:AX14"/>
    <mergeCell ref="AY13:AY14"/>
    <mergeCell ref="CG13:CG14"/>
    <mergeCell ref="BM10:CP10"/>
    <mergeCell ref="BM12:BV12"/>
    <mergeCell ref="BW12:CA12"/>
    <mergeCell ref="CG11:CP12"/>
    <mergeCell ref="CH13:CK13"/>
    <mergeCell ref="BQ13:BR13"/>
    <mergeCell ref="BU13:BV13"/>
    <mergeCell ref="BW13:BW14"/>
    <mergeCell ref="BX13:BX14"/>
    <mergeCell ref="BY13:BY14"/>
    <mergeCell ref="CA13:CA14"/>
    <mergeCell ref="CL13:CL14"/>
    <mergeCell ref="CF13:CF14"/>
    <mergeCell ref="AO13:AP13"/>
    <mergeCell ref="AV13:AV14"/>
    <mergeCell ref="BA13:BA14"/>
    <mergeCell ref="BS13:BT13"/>
    <mergeCell ref="BZ13:BZ14"/>
    <mergeCell ref="CE13:CE14"/>
    <mergeCell ref="BC13:BC14"/>
    <mergeCell ref="BD13:BG13"/>
    <mergeCell ref="BH13:BH14"/>
    <mergeCell ref="BI13:BL13"/>
    <mergeCell ref="CB13:CB14"/>
    <mergeCell ref="CC13:CC14"/>
    <mergeCell ref="CD13:CD14"/>
    <mergeCell ref="AZ13:AZ14"/>
    <mergeCell ref="BB13:BB14"/>
  </mergeCells>
  <pageMargins left="0.39370078740157483" right="0.31496062992125984" top="0.70866141732283472" bottom="0.15748031496062992" header="0.19685039370078741" footer="0.19685039370078741"/>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СВОД РЕЕСТРОВ РАСХОДНЫХ ОБЯЗАТ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rep:2.48.0.277</dc:description>
  <cp:lastModifiedBy>DEPO</cp:lastModifiedBy>
  <cp:lastPrinted>2019-10-23T11:01:50Z</cp:lastPrinted>
  <dcterms:created xsi:type="dcterms:W3CDTF">2019-10-23T10:15:18Z</dcterms:created>
  <dcterms:modified xsi:type="dcterms:W3CDTF">2019-10-30T10:04:51Z</dcterms:modified>
</cp:coreProperties>
</file>